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heet1" sheetId="1" r:id="rId1"/>
    <sheet name="Sheet 2" sheetId="2" r:id="rId2"/>
    <sheet name="Foglio1" sheetId="3" r:id="rId3"/>
  </sheets>
  <definedNames>
    <definedName name="_xlnm._FilterDatabase" localSheetId="1" hidden="1">'Sheet 2'!$A$5:$I$159</definedName>
    <definedName name="_xlnm.Print_Area" localSheetId="2">'Foglio1'!$B$2:$L$25</definedName>
    <definedName name="_xlnm.Print_Area" localSheetId="1">'Sheet 2'!$A$4:$I$160</definedName>
  </definedNames>
  <calcPr fullCalcOnLoad="1"/>
</workbook>
</file>

<file path=xl/sharedStrings.xml><?xml version="1.0" encoding="utf-8"?>
<sst xmlns="http://schemas.openxmlformats.org/spreadsheetml/2006/main" count="1007" uniqueCount="196">
  <si>
    <t>Gara:</t>
  </si>
  <si>
    <t xml:space="preserve"> Giochi Sportivi Studenteschi</t>
  </si>
  <si>
    <t>Fase Provinciale UD</t>
  </si>
  <si>
    <t>Pettorale</t>
  </si>
  <si>
    <t>Ora Partenza</t>
  </si>
  <si>
    <t>Arrivo</t>
  </si>
  <si>
    <t>Totale</t>
  </si>
  <si>
    <t>Categ.</t>
  </si>
  <si>
    <t>Nome</t>
  </si>
  <si>
    <t>AI</t>
  </si>
  <si>
    <t>COSANO GIULIANO</t>
  </si>
  <si>
    <t>ISTITUTO SOLARI TOLMEZZO</t>
  </si>
  <si>
    <t>TOMAT STEFANO</t>
  </si>
  <si>
    <t>ORTIS GIACOMO</t>
  </si>
  <si>
    <t>URBAN MATTIA</t>
  </si>
  <si>
    <t>SOMMA MATTEO</t>
  </si>
  <si>
    <t>AE</t>
  </si>
  <si>
    <t>ZANIER MARTINA</t>
  </si>
  <si>
    <t>SBRIZZAI BARBARA</t>
  </si>
  <si>
    <t>CANDIDO ALESSIA</t>
  </si>
  <si>
    <t>TORTUL GIULIA</t>
  </si>
  <si>
    <t>CONVITTO PAOLO DIACONO CIVIDALE (SUPERIORI)</t>
  </si>
  <si>
    <t>TEDOLDI SARA</t>
  </si>
  <si>
    <t>VERGOVINI ESTER</t>
  </si>
  <si>
    <t>PERRONG FRANCESCA</t>
  </si>
  <si>
    <t>CAVALLO FEDERICO</t>
  </si>
  <si>
    <t>ARMELLINI DAVIDE</t>
  </si>
  <si>
    <t>VELLISCIG GIULIO</t>
  </si>
  <si>
    <t>CHIUCH MATTEO</t>
  </si>
  <si>
    <t>FERRIN ELYA</t>
  </si>
  <si>
    <t>I.T.G MARINONI</t>
  </si>
  <si>
    <t>CORBU COSMI MADALIN</t>
  </si>
  <si>
    <t>PUPPO NICHOLAS</t>
  </si>
  <si>
    <t>GRIMAZ MATTIA</t>
  </si>
  <si>
    <t>PRENASSI MARCO</t>
  </si>
  <si>
    <t>ADONE SILVIA</t>
  </si>
  <si>
    <t>MORANDINI GIULIA</t>
  </si>
  <si>
    <t>BIDESE GIULIA MARIA</t>
  </si>
  <si>
    <t>GIGANTE VERONICA</t>
  </si>
  <si>
    <t>CORUBOLO ELISA</t>
  </si>
  <si>
    <t>LIVA NICOLÒ</t>
  </si>
  <si>
    <t>L.S.G. MARINELLI</t>
  </si>
  <si>
    <t>MOCCHI ALESSANDRO</t>
  </si>
  <si>
    <t>OBLACH MATHIAS</t>
  </si>
  <si>
    <t>DE CARLO STEFANO</t>
  </si>
  <si>
    <t>PASCOLINI MASSIMILIANO</t>
  </si>
  <si>
    <t>FRANZ GIADA</t>
  </si>
  <si>
    <t>GRATTON SARA</t>
  </si>
  <si>
    <t>ZANON ELENA</t>
  </si>
  <si>
    <t>CUTTINI LARA</t>
  </si>
  <si>
    <t>AGOSTINIS NICOLA</t>
  </si>
  <si>
    <t>ISTITUTO PASCHINI TOLMEZZO</t>
  </si>
  <si>
    <t>MAINARDIS EDI</t>
  </si>
  <si>
    <t>CESCUTTI MATTIA</t>
  </si>
  <si>
    <t>SILVIOLI MANUEL</t>
  </si>
  <si>
    <t>SCHIAVA FRANCESCO</t>
  </si>
  <si>
    <t>MACUGLIA ELEONORA</t>
  </si>
  <si>
    <t>VANINO ELEONORA</t>
  </si>
  <si>
    <t>PECOL MARINA</t>
  </si>
  <si>
    <t>SILVERIO NOEMI</t>
  </si>
  <si>
    <t>VERONESE RICCARDO</t>
  </si>
  <si>
    <t>Ist. Tecnico Ind. Malignani</t>
  </si>
  <si>
    <t>SPOLLERO MATTEO</t>
  </si>
  <si>
    <t>MONTANINI DANIEL</t>
  </si>
  <si>
    <t>SCARBOLO SILVIO</t>
  </si>
  <si>
    <t>CECON ALESSANDRO</t>
  </si>
  <si>
    <t>ISTITUTO TECNICO COMMERCIALE A.ZANON</t>
  </si>
  <si>
    <t>BURLON ALESSIO</t>
  </si>
  <si>
    <t>DI LENARDA DANIEL</t>
  </si>
  <si>
    <t>MARROCCO ALESSIO</t>
  </si>
  <si>
    <t>PIRON FILIPPO</t>
  </si>
  <si>
    <t>NESPOLO ALESSIA</t>
  </si>
  <si>
    <t>COMELLO VITTORIA</t>
  </si>
  <si>
    <t>COZZI ERIKA</t>
  </si>
  <si>
    <t>DE STEFANO DEBORA</t>
  </si>
  <si>
    <t>MAMAN GIULIA</t>
  </si>
  <si>
    <t>CI</t>
  </si>
  <si>
    <t>AGNOLETTI FILIPPO</t>
  </si>
  <si>
    <t>ISTIUTO COMPRENSIVO SEDEGLIANO</t>
  </si>
  <si>
    <t>PAGNACCO GIACOMO</t>
  </si>
  <si>
    <t>TUROLO MORENO</t>
  </si>
  <si>
    <t>ZANUSSI ALESSANDRO</t>
  </si>
  <si>
    <t>CE</t>
  </si>
  <si>
    <t>ANDREOSSO DEBORA</t>
  </si>
  <si>
    <t>CASTELLANI ALESSIA</t>
  </si>
  <si>
    <t>CIMOLINO ALESSIA</t>
  </si>
  <si>
    <t>D'ODORICO MARCO</t>
  </si>
  <si>
    <t>ISTITUTO COMPRENSIVO PAVIA DI UDINE</t>
  </si>
  <si>
    <t>DI LENA ERIC</t>
  </si>
  <si>
    <t>SCARAVETTI TIZIANO</t>
  </si>
  <si>
    <t>MISSON THOMAS</t>
  </si>
  <si>
    <t>MATTELLONI SARA</t>
  </si>
  <si>
    <t>TRIA ROWENA</t>
  </si>
  <si>
    <t>BUIATTI VERONICA</t>
  </si>
  <si>
    <t>BORTOLUSSI LIA</t>
  </si>
  <si>
    <t>TURETTA MATTEO</t>
  </si>
  <si>
    <t>S.M.S. S.DANIELE</t>
  </si>
  <si>
    <t>PUPPO ANDREA</t>
  </si>
  <si>
    <t>MICHELUTTI ALESSANDRO</t>
  </si>
  <si>
    <t>SIVILOTTI LUCA CARLO</t>
  </si>
  <si>
    <t>SNIDERO GIULIA</t>
  </si>
  <si>
    <t>VIDUSSO GIULA</t>
  </si>
  <si>
    <t>MADOTTO MARTINA</t>
  </si>
  <si>
    <t>LIZZI LINDA</t>
  </si>
  <si>
    <t>AMOROSO GIACOMO</t>
  </si>
  <si>
    <t>CUSIMANO KEVIN</t>
  </si>
  <si>
    <t>VACCHIANI LUCA</t>
  </si>
  <si>
    <t>GERUSSI GRETA</t>
  </si>
  <si>
    <t>SPARANO ALESSIA</t>
  </si>
  <si>
    <t>FABRETTI DESIRÈ</t>
  </si>
  <si>
    <t>FATTORI CHIARA</t>
  </si>
  <si>
    <t>CHIABAI ALEX</t>
  </si>
  <si>
    <t>COMUGNARO ENRICO</t>
  </si>
  <si>
    <t>CRUCIL LEONARDO</t>
  </si>
  <si>
    <t>OVISZACH ALESSIA</t>
  </si>
  <si>
    <t>QUALIZZA NICOLE</t>
  </si>
  <si>
    <t>STULIN ITZEL</t>
  </si>
  <si>
    <t>VENETO LAURA</t>
  </si>
  <si>
    <t>WENDLER LORENZO</t>
  </si>
  <si>
    <t>SCUOLA MEDIA PICCOLI</t>
  </si>
  <si>
    <t>GREGORAT JACOPO</t>
  </si>
  <si>
    <t>CLEMENTE MATTEO</t>
  </si>
  <si>
    <t>CHIARANDINI TOMMASO</t>
  </si>
  <si>
    <t>BOCCOLINI GIULIA</t>
  </si>
  <si>
    <t>MULLONI SILVIA</t>
  </si>
  <si>
    <t>MULLONI GLORIA</t>
  </si>
  <si>
    <t>SPECOGNA ELEONORA</t>
  </si>
  <si>
    <t>LINDA RAMIS</t>
  </si>
  <si>
    <t>CONVITTO PAOLO DIACONO CIVIDALE</t>
  </si>
  <si>
    <t>SPECOGNA ALESSIO</t>
  </si>
  <si>
    <t>BERRA FILIPPO</t>
  </si>
  <si>
    <t>CORSANO GABRIELE</t>
  </si>
  <si>
    <t>PERESSONI MARIKA</t>
  </si>
  <si>
    <t>ZORZETTIG SANIA</t>
  </si>
  <si>
    <t>RUPIL VERONICA</t>
  </si>
  <si>
    <t>DI MARTINO BISELLA</t>
  </si>
  <si>
    <t>PAVAN MARCO</t>
  </si>
  <si>
    <t>ISTITUTO COMPRENSIVO DI FAEDIS</t>
  </si>
  <si>
    <t>GUS DANIEL</t>
  </si>
  <si>
    <t>D'AGARO MICHELE</t>
  </si>
  <si>
    <t>PETRIGH DANIELE</t>
  </si>
  <si>
    <t>MINGONE ERIKA</t>
  </si>
  <si>
    <t>GIANTIN GESSICA</t>
  </si>
  <si>
    <t>MICULAN NICOLE</t>
  </si>
  <si>
    <t>FACHIN CHRISTIAN</t>
  </si>
  <si>
    <t>NOVELLO FRANCESCO</t>
  </si>
  <si>
    <t>ISTITUTO COMPRENSIVO DI VILLA SANTINA</t>
  </si>
  <si>
    <t>BEORCHIA ERIC</t>
  </si>
  <si>
    <t>ORTIS CHRISTIAN</t>
  </si>
  <si>
    <t>GRESSANI ANNALISA</t>
  </si>
  <si>
    <t>TADDIO ALESSIA</t>
  </si>
  <si>
    <t>DEL MISSIER FEDERICA</t>
  </si>
  <si>
    <t>TOMAT ELENS</t>
  </si>
  <si>
    <t>CALLIGARIS MICHAEL</t>
  </si>
  <si>
    <t>S.M.S. LEONARDO DA VINCI MORTEGLIANO</t>
  </si>
  <si>
    <t>TONEATTO ANDREA</t>
  </si>
  <si>
    <t>TURCO CESARE</t>
  </si>
  <si>
    <t>PONTE GIULIA</t>
  </si>
  <si>
    <t>Friuli MTB &amp; Orienteering</t>
  </si>
  <si>
    <t>CASTELLANI MARTA</t>
  </si>
  <si>
    <t>MINGONE ARIANNA</t>
  </si>
  <si>
    <t>BERGAMINI CHIARA</t>
  </si>
  <si>
    <t>CONTIN JESSICA</t>
  </si>
  <si>
    <t>QUAGLIA NAIMA</t>
  </si>
  <si>
    <t>DALLA COSTA GIANMARCO</t>
  </si>
  <si>
    <t>BASSI FRANCESCO</t>
  </si>
  <si>
    <t>QUALLA GABRIELE</t>
  </si>
  <si>
    <t>ISTITUTO COMPRENSIVO DI TARCENTO</t>
  </si>
  <si>
    <t>ISTITUTO COMPRENSIVO SAN PIETRO</t>
  </si>
  <si>
    <t>CINAUSERO MARCO</t>
  </si>
  <si>
    <t>GANIS ELENA</t>
  </si>
  <si>
    <t>GANIS CRISTINA</t>
  </si>
  <si>
    <t>P.E.</t>
  </si>
  <si>
    <t>P.M.</t>
  </si>
  <si>
    <t>Istituto</t>
  </si>
  <si>
    <t>Tempo tot</t>
  </si>
  <si>
    <t>Posizione</t>
  </si>
  <si>
    <t>Ravosa 17 aprile 2009</t>
  </si>
  <si>
    <t>ISTITUTO COMPRENSIVO SEDEGLIANO</t>
  </si>
  <si>
    <t>ISTITUTO TECNICO INDUSTRIALE MALIGNANI</t>
  </si>
  <si>
    <t>Classifiche per scuole</t>
  </si>
  <si>
    <t>SCARBOLO STEFANO</t>
  </si>
  <si>
    <t>SMS PICCOLI - CIVIDALE</t>
  </si>
  <si>
    <t xml:space="preserve">DURI' MARCO </t>
  </si>
  <si>
    <t>PREDAN MICHELA</t>
  </si>
  <si>
    <t>IST. COMPRENSIVO SAN PIETRO</t>
  </si>
  <si>
    <t>VAROPPI MIRCO</t>
  </si>
  <si>
    <t>IST. COMPRENSIVO SEDEGLIANO</t>
  </si>
  <si>
    <t>CEDARMAS MATIA</t>
  </si>
  <si>
    <t>PRESSACCO THOMAS</t>
  </si>
  <si>
    <t>PUSCARSCHI VICTOR</t>
  </si>
  <si>
    <t>IST. COMPRENSIVO TARCENTO</t>
  </si>
  <si>
    <t>PRENGA NIKOLIN</t>
  </si>
  <si>
    <t>MARRUSSO RITA</t>
  </si>
  <si>
    <t>SALEMB HAMZA</t>
  </si>
  <si>
    <t>Classifica Trail-O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</si>
</sst>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\.mm\.ss"/>
    <numFmt numFmtId="166" formatCode="[h]:mm:ss;@"/>
  </numFmts>
  <fonts count="49">
    <font>
      <sz val="10"/>
      <color indexed="8"/>
      <name val="MS Sans Serif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9.85"/>
      <color indexed="8"/>
      <name val="Times New Roman"/>
      <family val="1"/>
    </font>
    <font>
      <u val="single"/>
      <sz val="9.85"/>
      <color indexed="8"/>
      <name val="Times New Roman"/>
      <family val="1"/>
    </font>
    <font>
      <sz val="8"/>
      <name val="MS Sans Serif"/>
      <family val="2"/>
    </font>
    <font>
      <b/>
      <sz val="10"/>
      <color indexed="8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85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u val="single"/>
      <sz val="9.8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Alignment="1">
      <alignment/>
    </xf>
    <xf numFmtId="0" fontId="5" fillId="0" borderId="0" xfId="0" applyFont="1" applyFill="1" applyAlignment="1">
      <alignment horizontal="center" vertical="center"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7" fillId="0" borderId="17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20" xfId="0" applyFont="1" applyFill="1" applyBorder="1" applyAlignment="1">
      <alignment vertic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7" fillId="0" borderId="23" xfId="0" applyFont="1" applyFill="1" applyBorder="1" applyAlignment="1">
      <alignment vertical="center"/>
    </xf>
    <xf numFmtId="0" fontId="26" fillId="0" borderId="24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25" xfId="0" applyFont="1" applyFill="1" applyBorder="1" applyAlignment="1">
      <alignment vertic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26" xfId="0" applyFont="1" applyFill="1" applyBorder="1" applyAlignment="1">
      <alignment vertical="center"/>
    </xf>
    <xf numFmtId="0" fontId="26" fillId="0" borderId="15" xfId="0" applyFont="1" applyBorder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/>
    </xf>
    <xf numFmtId="166" fontId="29" fillId="0" borderId="0" xfId="0" applyNumberFormat="1" applyFont="1" applyAlignment="1">
      <alignment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0" fontId="30" fillId="0" borderId="28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0" fontId="26" fillId="0" borderId="32" xfId="0" applyFont="1" applyBorder="1" applyAlignment="1">
      <alignment horizontal="center"/>
    </xf>
    <xf numFmtId="0" fontId="27" fillId="0" borderId="30" xfId="0" applyNumberFormat="1" applyFont="1" applyFill="1" applyBorder="1" applyAlignment="1">
      <alignment horizontal="center" vertical="center"/>
    </xf>
    <xf numFmtId="164" fontId="27" fillId="0" borderId="31" xfId="0" applyNumberFormat="1" applyFont="1" applyFill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/>
    </xf>
    <xf numFmtId="0" fontId="27" fillId="0" borderId="3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left" vertical="center"/>
    </xf>
    <xf numFmtId="166" fontId="26" fillId="0" borderId="31" xfId="0" applyNumberFormat="1" applyFont="1" applyBorder="1" applyAlignment="1">
      <alignment horizontal="center"/>
    </xf>
    <xf numFmtId="0" fontId="27" fillId="0" borderId="33" xfId="0" applyNumberFormat="1" applyFont="1" applyFill="1" applyBorder="1" applyAlignment="1">
      <alignment horizontal="center" vertical="center"/>
    </xf>
    <xf numFmtId="164" fontId="27" fillId="0" borderId="34" xfId="0" applyNumberFormat="1" applyFont="1" applyFill="1" applyBorder="1" applyAlignment="1">
      <alignment horizontal="center" vertical="center"/>
    </xf>
    <xf numFmtId="164" fontId="26" fillId="0" borderId="34" xfId="0" applyNumberFormat="1" applyFont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166" fontId="31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66" fontId="31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1" fontId="26" fillId="0" borderId="31" xfId="0" applyNumberFormat="1" applyFont="1" applyBorder="1" applyAlignment="1">
      <alignment horizontal="center"/>
    </xf>
    <xf numFmtId="166" fontId="31" fillId="0" borderId="31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27" fillId="0" borderId="36" xfId="0" applyNumberFormat="1" applyFont="1" applyFill="1" applyBorder="1" applyAlignment="1">
      <alignment horizontal="center" vertical="center"/>
    </xf>
    <xf numFmtId="164" fontId="27" fillId="0" borderId="37" xfId="0" applyNumberFormat="1" applyFont="1" applyFill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/>
    </xf>
    <xf numFmtId="0" fontId="27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left" vertical="center"/>
    </xf>
    <xf numFmtId="166" fontId="26" fillId="0" borderId="37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28" fillId="0" borderId="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9.00390625" style="0" customWidth="1"/>
    <col min="2" max="2" width="10.57421875" style="0" customWidth="1"/>
    <col min="3" max="3" width="8.57421875" style="0" customWidth="1"/>
    <col min="4" max="4" width="1.421875" style="0" customWidth="1"/>
    <col min="5" max="5" width="5.8515625" style="0" customWidth="1"/>
    <col min="6" max="6" width="25.00390625" style="0" customWidth="1"/>
    <col min="7" max="7" width="45.57421875" style="0" customWidth="1"/>
  </cols>
  <sheetData>
    <row r="1" spans="1:2" ht="15.75">
      <c r="A1" s="1" t="s">
        <v>0</v>
      </c>
      <c r="B1" s="2" t="s">
        <v>1</v>
      </c>
    </row>
    <row r="2" ht="12.75">
      <c r="A2" s="2" t="s">
        <v>2</v>
      </c>
    </row>
    <row r="3" ht="12.75">
      <c r="H3" s="10">
        <v>0.0006944444444444445</v>
      </c>
    </row>
    <row r="4" spans="1:6" ht="12.75">
      <c r="A4" s="3" t="s">
        <v>3</v>
      </c>
      <c r="B4" s="4" t="s">
        <v>4</v>
      </c>
      <c r="C4" t="s">
        <v>5</v>
      </c>
      <c r="D4" t="s">
        <v>6</v>
      </c>
      <c r="E4" s="4" t="s">
        <v>7</v>
      </c>
      <c r="F4" s="4" t="s">
        <v>8</v>
      </c>
    </row>
    <row r="6" spans="1:8" ht="12.75">
      <c r="A6" s="5">
        <v>1</v>
      </c>
      <c r="B6" s="6">
        <v>0.01875</v>
      </c>
      <c r="C6" s="9">
        <v>0.029629629629629627</v>
      </c>
      <c r="D6" s="7">
        <f>C6-B6</f>
        <v>0.010879629629629628</v>
      </c>
      <c r="E6" s="2" t="s">
        <v>9</v>
      </c>
      <c r="F6" s="2" t="s">
        <v>10</v>
      </c>
      <c r="G6" s="2" t="s">
        <v>11</v>
      </c>
      <c r="H6" s="10">
        <f>C6-B6+$H$3</f>
        <v>0.011574074074074072</v>
      </c>
    </row>
    <row r="7" spans="1:8" ht="12.75">
      <c r="A7" s="5">
        <v>2</v>
      </c>
      <c r="B7" s="6">
        <v>0.009722222222222222</v>
      </c>
      <c r="C7" s="7">
        <v>0.02952546296296296</v>
      </c>
      <c r="D7" s="7">
        <f aca="true" t="shared" si="0" ref="D7:D36">C7-B7</f>
        <v>0.01980324074074074</v>
      </c>
      <c r="E7" s="2" t="s">
        <v>9</v>
      </c>
      <c r="F7" s="2" t="s">
        <v>12</v>
      </c>
      <c r="G7" s="2" t="s">
        <v>11</v>
      </c>
      <c r="H7" s="10">
        <f aca="true" t="shared" si="1" ref="H7:H67">C7-B7+$H$3</f>
        <v>0.020497685185185185</v>
      </c>
    </row>
    <row r="8" spans="1:8" ht="12.75">
      <c r="A8" s="5">
        <v>3</v>
      </c>
      <c r="B8" s="6">
        <v>0.02222222222222222</v>
      </c>
      <c r="C8" s="7">
        <v>0.03680555555555556</v>
      </c>
      <c r="D8" s="7">
        <f t="shared" si="0"/>
        <v>0.014583333333333337</v>
      </c>
      <c r="E8" s="2" t="s">
        <v>9</v>
      </c>
      <c r="F8" s="2" t="s">
        <v>13</v>
      </c>
      <c r="G8" s="2" t="s">
        <v>11</v>
      </c>
      <c r="H8" s="10">
        <f t="shared" si="1"/>
        <v>0.01527777777777778</v>
      </c>
    </row>
    <row r="9" spans="1:8" ht="12.75">
      <c r="A9" s="5">
        <v>4</v>
      </c>
      <c r="B9" s="6">
        <v>0.006944444444444444</v>
      </c>
      <c r="C9" s="7">
        <v>0.027060185185185187</v>
      </c>
      <c r="D9" s="7">
        <f t="shared" si="0"/>
        <v>0.020115740740740743</v>
      </c>
      <c r="E9" s="2" t="s">
        <v>9</v>
      </c>
      <c r="F9" s="2" t="s">
        <v>14</v>
      </c>
      <c r="G9" s="2" t="s">
        <v>11</v>
      </c>
      <c r="H9" s="10">
        <f t="shared" si="1"/>
        <v>0.02081018518518519</v>
      </c>
    </row>
    <row r="10" spans="1:8" ht="12.75">
      <c r="A10" s="5">
        <v>5</v>
      </c>
      <c r="B10" s="6">
        <v>0.0013888888888888887</v>
      </c>
      <c r="C10" s="7">
        <v>0.025034722222222222</v>
      </c>
      <c r="D10" s="7">
        <f t="shared" si="0"/>
        <v>0.023645833333333335</v>
      </c>
      <c r="E10" s="2" t="s">
        <v>9</v>
      </c>
      <c r="F10" s="2" t="s">
        <v>15</v>
      </c>
      <c r="G10" s="2" t="s">
        <v>11</v>
      </c>
      <c r="H10" s="10">
        <f t="shared" si="1"/>
        <v>0.02434027777777778</v>
      </c>
    </row>
    <row r="11" spans="1:8" ht="12.75">
      <c r="A11" s="5">
        <v>6</v>
      </c>
      <c r="B11" s="6">
        <v>0.018055555555555554</v>
      </c>
      <c r="C11" s="7">
        <v>0.03803240740740741</v>
      </c>
      <c r="D11" s="7">
        <f t="shared" si="0"/>
        <v>0.019976851851851857</v>
      </c>
      <c r="E11" s="2" t="s">
        <v>16</v>
      </c>
      <c r="F11" s="2" t="s">
        <v>17</v>
      </c>
      <c r="G11" s="2" t="s">
        <v>11</v>
      </c>
      <c r="H11" s="10">
        <f t="shared" si="1"/>
        <v>0.020671296296296302</v>
      </c>
    </row>
    <row r="12" spans="1:8" ht="12.75">
      <c r="A12" s="5">
        <v>7</v>
      </c>
      <c r="B12" s="6">
        <v>0.01111111111111111</v>
      </c>
      <c r="C12" s="7">
        <v>0.028680555555555553</v>
      </c>
      <c r="D12" s="7">
        <f t="shared" si="0"/>
        <v>0.017569444444444443</v>
      </c>
      <c r="E12" s="2" t="s">
        <v>16</v>
      </c>
      <c r="F12" s="2" t="s">
        <v>18</v>
      </c>
      <c r="G12" s="2" t="s">
        <v>11</v>
      </c>
      <c r="H12" s="10">
        <f t="shared" si="1"/>
        <v>0.01826388888888889</v>
      </c>
    </row>
    <row r="13" spans="1:8" ht="12.75">
      <c r="A13" s="5">
        <v>8</v>
      </c>
      <c r="B13" s="6">
        <v>0.004861111111111111</v>
      </c>
      <c r="C13" s="7">
        <v>0.028252314814814813</v>
      </c>
      <c r="D13" s="7">
        <f t="shared" si="0"/>
        <v>0.023391203703703702</v>
      </c>
      <c r="E13" s="2" t="s">
        <v>16</v>
      </c>
      <c r="F13" s="2" t="s">
        <v>162</v>
      </c>
      <c r="G13" s="2" t="s">
        <v>11</v>
      </c>
      <c r="H13" s="10">
        <f t="shared" si="1"/>
        <v>0.024085648148148148</v>
      </c>
    </row>
    <row r="14" spans="1:8" ht="12.75">
      <c r="A14" s="5">
        <v>9</v>
      </c>
      <c r="B14" s="6">
        <v>0.014583333333333332</v>
      </c>
      <c r="C14" s="7">
        <v>0.03802083333333333</v>
      </c>
      <c r="D14" s="7">
        <f t="shared" si="0"/>
        <v>0.0234375</v>
      </c>
      <c r="E14" s="2" t="s">
        <v>16</v>
      </c>
      <c r="F14" s="2" t="s">
        <v>163</v>
      </c>
      <c r="G14" s="2" t="s">
        <v>11</v>
      </c>
      <c r="H14" s="10">
        <f t="shared" si="1"/>
        <v>0.024131944444444445</v>
      </c>
    </row>
    <row r="15" spans="1:8" ht="12.75">
      <c r="A15" s="5">
        <v>10</v>
      </c>
      <c r="B15" s="6">
        <v>0.0006944444444444444</v>
      </c>
      <c r="C15" s="7">
        <v>0.02820601851851852</v>
      </c>
      <c r="D15" s="7">
        <f t="shared" si="0"/>
        <v>0.027511574074074074</v>
      </c>
      <c r="E15" s="2" t="s">
        <v>16</v>
      </c>
      <c r="F15" s="2" t="s">
        <v>19</v>
      </c>
      <c r="G15" s="2" t="s">
        <v>11</v>
      </c>
      <c r="H15" s="10">
        <f t="shared" si="1"/>
        <v>0.02820601851851852</v>
      </c>
    </row>
    <row r="16" spans="1:8" ht="12.75">
      <c r="A16" s="5">
        <v>11</v>
      </c>
      <c r="B16" s="6">
        <v>0.015277777777777777</v>
      </c>
      <c r="C16" s="7">
        <v>0.026111111111111113</v>
      </c>
      <c r="D16" s="7">
        <f t="shared" si="0"/>
        <v>0.010833333333333335</v>
      </c>
      <c r="E16" s="2" t="s">
        <v>16</v>
      </c>
      <c r="F16" s="2" t="s">
        <v>20</v>
      </c>
      <c r="G16" s="2" t="s">
        <v>21</v>
      </c>
      <c r="H16" s="10">
        <f t="shared" si="1"/>
        <v>0.01152777777777778</v>
      </c>
    </row>
    <row r="17" spans="1:8" ht="12.75">
      <c r="A17" s="5">
        <v>12</v>
      </c>
      <c r="B17" s="6">
        <v>0.013194444444444444</v>
      </c>
      <c r="C17" s="7">
        <v>0.026446759259259264</v>
      </c>
      <c r="D17" s="7">
        <f t="shared" si="0"/>
        <v>0.01325231481481482</v>
      </c>
      <c r="E17" s="2" t="s">
        <v>16</v>
      </c>
      <c r="F17" s="2" t="s">
        <v>22</v>
      </c>
      <c r="G17" s="2" t="s">
        <v>21</v>
      </c>
      <c r="H17" s="10">
        <f t="shared" si="1"/>
        <v>0.013946759259259263</v>
      </c>
    </row>
    <row r="18" spans="1:8" ht="12.75">
      <c r="A18" s="5">
        <v>13</v>
      </c>
      <c r="B18" s="6">
        <v>0.0013888888888888887</v>
      </c>
      <c r="C18" s="7">
        <v>0.01476851851851852</v>
      </c>
      <c r="D18" s="7">
        <f t="shared" si="0"/>
        <v>0.01337962962962963</v>
      </c>
      <c r="E18" s="2" t="s">
        <v>16</v>
      </c>
      <c r="F18" s="2" t="s">
        <v>23</v>
      </c>
      <c r="G18" s="2" t="s">
        <v>21</v>
      </c>
      <c r="H18" s="10">
        <f t="shared" si="1"/>
        <v>0.014074074074074074</v>
      </c>
    </row>
    <row r="19" spans="1:8" ht="12.75">
      <c r="A19" s="5">
        <v>14</v>
      </c>
      <c r="B19" s="6">
        <v>0.00625</v>
      </c>
      <c r="C19" s="7">
        <v>0.01752314814814815</v>
      </c>
      <c r="D19" s="7">
        <f t="shared" si="0"/>
        <v>0.011273148148148148</v>
      </c>
      <c r="E19" s="2" t="s">
        <v>16</v>
      </c>
      <c r="F19" s="2" t="s">
        <v>24</v>
      </c>
      <c r="G19" s="2" t="s">
        <v>21</v>
      </c>
      <c r="H19" s="10">
        <f t="shared" si="1"/>
        <v>0.011967592592592592</v>
      </c>
    </row>
    <row r="20" spans="1:8" ht="12.75">
      <c r="A20" s="5">
        <v>16</v>
      </c>
      <c r="B20" s="6">
        <v>0.004166666666666667</v>
      </c>
      <c r="C20" s="7">
        <v>0.015891203703703703</v>
      </c>
      <c r="D20" s="7">
        <f t="shared" si="0"/>
        <v>0.011724537037037037</v>
      </c>
      <c r="E20" s="2" t="s">
        <v>9</v>
      </c>
      <c r="F20" s="2" t="s">
        <v>25</v>
      </c>
      <c r="G20" s="2" t="s">
        <v>21</v>
      </c>
      <c r="H20" s="10">
        <f t="shared" si="1"/>
        <v>0.01241898148148148</v>
      </c>
    </row>
    <row r="21" spans="1:8" ht="12.75">
      <c r="A21" s="5">
        <v>17</v>
      </c>
      <c r="B21" s="6">
        <v>0.016666666666666666</v>
      </c>
      <c r="C21" s="7">
        <v>0.029768518518518517</v>
      </c>
      <c r="D21" s="7">
        <f t="shared" si="0"/>
        <v>0.01310185185185185</v>
      </c>
      <c r="E21" s="2" t="s">
        <v>9</v>
      </c>
      <c r="F21" s="2" t="s">
        <v>164</v>
      </c>
      <c r="G21" s="2" t="s">
        <v>21</v>
      </c>
      <c r="H21" s="10">
        <f t="shared" si="1"/>
        <v>0.013796296296296294</v>
      </c>
    </row>
    <row r="22" spans="1:8" ht="12.75">
      <c r="A22" s="5">
        <v>18</v>
      </c>
      <c r="B22" s="6">
        <v>0.013194444444444444</v>
      </c>
      <c r="C22" s="7">
        <v>0.024027777777777776</v>
      </c>
      <c r="D22" s="7">
        <f t="shared" si="0"/>
        <v>0.010833333333333332</v>
      </c>
      <c r="E22" s="2" t="s">
        <v>9</v>
      </c>
      <c r="F22" s="2" t="s">
        <v>26</v>
      </c>
      <c r="G22" s="2" t="s">
        <v>21</v>
      </c>
      <c r="H22" s="10">
        <f t="shared" si="1"/>
        <v>0.011527777777777776</v>
      </c>
    </row>
    <row r="23" spans="1:8" ht="12.75">
      <c r="A23" s="5">
        <v>19</v>
      </c>
      <c r="B23" s="6">
        <v>0.02361111111111111</v>
      </c>
      <c r="C23" s="7">
        <v>0.04320601851851852</v>
      </c>
      <c r="D23" s="7">
        <f t="shared" si="0"/>
        <v>0.019594907407407408</v>
      </c>
      <c r="E23" s="2" t="s">
        <v>9</v>
      </c>
      <c r="F23" s="2" t="s">
        <v>27</v>
      </c>
      <c r="G23" s="2" t="s">
        <v>21</v>
      </c>
      <c r="H23" s="10">
        <f t="shared" si="1"/>
        <v>0.020289351851851854</v>
      </c>
    </row>
    <row r="24" spans="1:8" ht="12.75">
      <c r="A24" s="5">
        <v>20</v>
      </c>
      <c r="B24" s="6">
        <v>0.008333333333333333</v>
      </c>
      <c r="C24" s="7">
        <v>0.01912037037037037</v>
      </c>
      <c r="D24" s="7">
        <f t="shared" si="0"/>
        <v>0.010787037037037038</v>
      </c>
      <c r="E24" s="2" t="s">
        <v>9</v>
      </c>
      <c r="F24" s="2" t="s">
        <v>28</v>
      </c>
      <c r="G24" s="2" t="s">
        <v>21</v>
      </c>
      <c r="H24" s="10">
        <f t="shared" si="1"/>
        <v>0.011481481481481481</v>
      </c>
    </row>
    <row r="25" spans="1:8" ht="12.75">
      <c r="A25" s="5">
        <v>21</v>
      </c>
      <c r="B25" s="6">
        <v>0.0125</v>
      </c>
      <c r="C25" s="7">
        <v>0.038287037037037036</v>
      </c>
      <c r="D25" s="7">
        <f t="shared" si="0"/>
        <v>0.025787037037037035</v>
      </c>
      <c r="E25" s="2" t="s">
        <v>9</v>
      </c>
      <c r="F25" s="2" t="s">
        <v>29</v>
      </c>
      <c r="G25" s="2" t="s">
        <v>30</v>
      </c>
      <c r="H25" s="10">
        <f t="shared" si="1"/>
        <v>0.02648148148148148</v>
      </c>
    </row>
    <row r="26" spans="1:8" ht="12.75">
      <c r="A26" s="5">
        <v>22</v>
      </c>
      <c r="B26" s="6">
        <v>0.0020833333333333333</v>
      </c>
      <c r="C26" s="7">
        <v>0.02414351851851852</v>
      </c>
      <c r="D26" s="7">
        <f t="shared" si="0"/>
        <v>0.022060185185185186</v>
      </c>
      <c r="E26" s="2" t="s">
        <v>9</v>
      </c>
      <c r="F26" s="2" t="s">
        <v>31</v>
      </c>
      <c r="G26" s="2" t="s">
        <v>30</v>
      </c>
      <c r="H26" s="10">
        <f t="shared" si="1"/>
        <v>0.02275462962962963</v>
      </c>
    </row>
    <row r="27" spans="1:8" ht="12.75">
      <c r="A27" s="5">
        <v>23</v>
      </c>
      <c r="B27" s="6">
        <v>0.018055555555555554</v>
      </c>
      <c r="C27" s="7">
        <v>0.02946759259259259</v>
      </c>
      <c r="D27" s="7">
        <f t="shared" si="0"/>
        <v>0.011412037037037037</v>
      </c>
      <c r="E27" s="2" t="s">
        <v>9</v>
      </c>
      <c r="F27" s="2" t="s">
        <v>32</v>
      </c>
      <c r="G27" s="2" t="s">
        <v>30</v>
      </c>
      <c r="H27" s="10">
        <f t="shared" si="1"/>
        <v>0.01210648148148148</v>
      </c>
    </row>
    <row r="28" spans="1:8" ht="12.75">
      <c r="A28" s="5">
        <v>24</v>
      </c>
      <c r="B28" s="6">
        <v>0.007638888888888889</v>
      </c>
      <c r="C28" s="7">
        <v>0.03827546296296296</v>
      </c>
      <c r="D28" s="7">
        <f t="shared" si="0"/>
        <v>0.030636574074074073</v>
      </c>
      <c r="E28" s="2" t="s">
        <v>9</v>
      </c>
      <c r="F28" s="2" t="s">
        <v>33</v>
      </c>
      <c r="G28" s="2" t="s">
        <v>30</v>
      </c>
      <c r="H28" s="10">
        <f t="shared" si="1"/>
        <v>0.031331018518518515</v>
      </c>
    </row>
    <row r="29" spans="1:8" ht="12.75">
      <c r="A29" s="5">
        <v>25</v>
      </c>
      <c r="B29" s="6">
        <v>0.021527777777777778</v>
      </c>
      <c r="C29" s="7">
        <v>0.03936342592592592</v>
      </c>
      <c r="D29" s="7">
        <f t="shared" si="0"/>
        <v>0.017835648148148142</v>
      </c>
      <c r="E29" s="2" t="s">
        <v>9</v>
      </c>
      <c r="F29" s="2" t="s">
        <v>34</v>
      </c>
      <c r="G29" s="2" t="s">
        <v>30</v>
      </c>
      <c r="H29" s="10">
        <f t="shared" si="1"/>
        <v>0.018530092592592588</v>
      </c>
    </row>
    <row r="30" spans="1:8" ht="12.75">
      <c r="A30" s="5">
        <v>26</v>
      </c>
      <c r="B30" s="6">
        <v>0.011805555555555555</v>
      </c>
      <c r="C30" s="7">
        <v>0.04363425925925926</v>
      </c>
      <c r="D30" s="7">
        <f t="shared" si="0"/>
        <v>0.031828703703703706</v>
      </c>
      <c r="E30" s="2" t="s">
        <v>16</v>
      </c>
      <c r="F30" s="2" t="s">
        <v>35</v>
      </c>
      <c r="G30" s="2" t="s">
        <v>30</v>
      </c>
      <c r="H30" s="10">
        <f t="shared" si="1"/>
        <v>0.03252314814814815</v>
      </c>
    </row>
    <row r="31" spans="1:8" ht="12.75">
      <c r="A31" s="5">
        <v>27</v>
      </c>
      <c r="B31" s="6">
        <v>0.020833333333333332</v>
      </c>
      <c r="C31" s="7">
        <v>0.0436574074074074</v>
      </c>
      <c r="D31" s="7">
        <f t="shared" si="0"/>
        <v>0.02282407407407407</v>
      </c>
      <c r="E31" s="2" t="s">
        <v>16</v>
      </c>
      <c r="F31" s="2" t="s">
        <v>36</v>
      </c>
      <c r="G31" s="2" t="s">
        <v>30</v>
      </c>
      <c r="H31" s="10">
        <f t="shared" si="1"/>
        <v>0.023518518518518515</v>
      </c>
    </row>
    <row r="32" spans="1:8" ht="12.75">
      <c r="A32" s="5">
        <v>28</v>
      </c>
      <c r="B32" s="6">
        <v>0.01597222222222222</v>
      </c>
      <c r="C32" s="7">
        <v>0.043645833333333335</v>
      </c>
      <c r="D32" s="7">
        <f t="shared" si="0"/>
        <v>0.027673611111111114</v>
      </c>
      <c r="E32" s="2" t="s">
        <v>16</v>
      </c>
      <c r="F32" s="2" t="s">
        <v>37</v>
      </c>
      <c r="G32" s="2" t="s">
        <v>30</v>
      </c>
      <c r="H32" s="10">
        <f t="shared" si="1"/>
        <v>0.02836805555555556</v>
      </c>
    </row>
    <row r="33" spans="1:8" ht="12.75">
      <c r="A33" s="5">
        <v>29</v>
      </c>
      <c r="B33" s="6">
        <v>0.006944444444444444</v>
      </c>
      <c r="C33" s="7">
        <v>0.043645833333333335</v>
      </c>
      <c r="D33" s="7">
        <f t="shared" si="0"/>
        <v>0.036701388888888895</v>
      </c>
      <c r="E33" s="2" t="s">
        <v>16</v>
      </c>
      <c r="F33" s="2" t="s">
        <v>38</v>
      </c>
      <c r="G33" s="2" t="s">
        <v>30</v>
      </c>
      <c r="H33" s="10">
        <f t="shared" si="1"/>
        <v>0.037395833333333336</v>
      </c>
    </row>
    <row r="34" spans="1:8" ht="12.75">
      <c r="A34" s="5">
        <v>30</v>
      </c>
      <c r="B34" s="6">
        <v>0.003472222222222222</v>
      </c>
      <c r="C34" s="7">
        <v>0.02875</v>
      </c>
      <c r="D34" s="7">
        <f t="shared" si="0"/>
        <v>0.02527777777777778</v>
      </c>
      <c r="E34" s="2" t="s">
        <v>16</v>
      </c>
      <c r="F34" s="2" t="s">
        <v>39</v>
      </c>
      <c r="G34" s="2" t="s">
        <v>30</v>
      </c>
      <c r="H34" s="10">
        <f t="shared" si="1"/>
        <v>0.025972222222222226</v>
      </c>
    </row>
    <row r="35" spans="1:8" ht="12.75">
      <c r="A35" s="5">
        <v>31</v>
      </c>
      <c r="B35" s="6">
        <v>0.0006944444444444444</v>
      </c>
      <c r="C35" s="7">
        <v>0.009375</v>
      </c>
      <c r="D35" s="7">
        <f t="shared" si="0"/>
        <v>0.008680555555555556</v>
      </c>
      <c r="E35" s="2" t="s">
        <v>9</v>
      </c>
      <c r="F35" s="2" t="s">
        <v>40</v>
      </c>
      <c r="G35" s="2" t="s">
        <v>41</v>
      </c>
      <c r="H35" s="10">
        <f t="shared" si="1"/>
        <v>0.009375</v>
      </c>
    </row>
    <row r="36" spans="1:8" ht="12.75">
      <c r="A36" s="5">
        <v>32</v>
      </c>
      <c r="B36" s="6">
        <v>0.010416666666666666</v>
      </c>
      <c r="C36" s="7">
        <v>0.027685185185185188</v>
      </c>
      <c r="D36" s="7">
        <f t="shared" si="0"/>
        <v>0.017268518518518523</v>
      </c>
      <c r="E36" s="2" t="s">
        <v>9</v>
      </c>
      <c r="F36" s="2" t="s">
        <v>42</v>
      </c>
      <c r="G36" s="2" t="s">
        <v>41</v>
      </c>
      <c r="H36" s="10">
        <f t="shared" si="1"/>
        <v>0.01796296296296297</v>
      </c>
    </row>
    <row r="37" spans="1:8" ht="12.75">
      <c r="A37" s="5">
        <v>33</v>
      </c>
      <c r="B37" s="6">
        <v>0.0027777777777777775</v>
      </c>
      <c r="C37" s="7">
        <v>0.013460648148148147</v>
      </c>
      <c r="D37" s="7">
        <f aca="true" t="shared" si="2" ref="D37:D66">C37-B37</f>
        <v>0.01068287037037037</v>
      </c>
      <c r="E37" s="2" t="s">
        <v>9</v>
      </c>
      <c r="F37" s="2" t="s">
        <v>43</v>
      </c>
      <c r="G37" s="2" t="s">
        <v>41</v>
      </c>
      <c r="H37" s="10">
        <f t="shared" si="1"/>
        <v>0.011377314814814814</v>
      </c>
    </row>
    <row r="38" spans="1:8" ht="12.75">
      <c r="A38" s="5">
        <v>34</v>
      </c>
      <c r="B38" s="6">
        <v>0.014583333333333332</v>
      </c>
      <c r="C38" s="7">
        <v>0.02695601851851852</v>
      </c>
      <c r="D38" s="7">
        <f t="shared" si="2"/>
        <v>0.01237268518518519</v>
      </c>
      <c r="E38" s="2" t="s">
        <v>9</v>
      </c>
      <c r="F38" s="2" t="s">
        <v>44</v>
      </c>
      <c r="G38" s="2" t="s">
        <v>41</v>
      </c>
      <c r="H38" s="10">
        <f t="shared" si="1"/>
        <v>0.013067129629629633</v>
      </c>
    </row>
    <row r="39" spans="1:8" ht="12.75">
      <c r="A39" s="5">
        <v>35</v>
      </c>
      <c r="B39" s="6">
        <v>0.005555555555555555</v>
      </c>
      <c r="C39" s="7">
        <v>0.016550925925925924</v>
      </c>
      <c r="D39" s="7">
        <f t="shared" si="2"/>
        <v>0.010995370370370369</v>
      </c>
      <c r="E39" s="2" t="s">
        <v>9</v>
      </c>
      <c r="F39" s="2" t="s">
        <v>45</v>
      </c>
      <c r="G39" s="2" t="s">
        <v>41</v>
      </c>
      <c r="H39" s="10">
        <f t="shared" si="1"/>
        <v>0.011689814814814813</v>
      </c>
    </row>
    <row r="40" spans="1:8" ht="12.75">
      <c r="A40" s="5">
        <v>36</v>
      </c>
      <c r="B40" s="6">
        <v>0.0027777777777777775</v>
      </c>
      <c r="C40" s="7">
        <v>0.010960648148148148</v>
      </c>
      <c r="D40" s="7">
        <f t="shared" si="2"/>
        <v>0.008182870370370372</v>
      </c>
      <c r="E40" s="2" t="s">
        <v>16</v>
      </c>
      <c r="F40" s="2" t="s">
        <v>46</v>
      </c>
      <c r="G40" s="2" t="s">
        <v>41</v>
      </c>
      <c r="H40" s="10">
        <f t="shared" si="1"/>
        <v>0.008877314814814815</v>
      </c>
    </row>
    <row r="41" spans="1:8" ht="12.75">
      <c r="A41" s="5">
        <v>37</v>
      </c>
      <c r="B41" s="6">
        <v>0.017361111111111112</v>
      </c>
      <c r="C41" s="7">
        <v>0.030868055555555555</v>
      </c>
      <c r="D41" s="7">
        <f t="shared" si="2"/>
        <v>0.013506944444444443</v>
      </c>
      <c r="E41" s="2" t="s">
        <v>16</v>
      </c>
      <c r="F41" s="2" t="s">
        <v>47</v>
      </c>
      <c r="G41" s="2" t="s">
        <v>41</v>
      </c>
      <c r="H41" s="10">
        <f t="shared" si="1"/>
        <v>0.014201388888888887</v>
      </c>
    </row>
    <row r="42" spans="1:8" ht="12.75">
      <c r="A42" s="5">
        <v>38</v>
      </c>
      <c r="B42" s="6">
        <v>0.019444444444444445</v>
      </c>
      <c r="C42" s="7">
        <v>0.03078703703703704</v>
      </c>
      <c r="D42" s="7">
        <f t="shared" si="2"/>
        <v>0.011342592592592595</v>
      </c>
      <c r="E42" s="2" t="s">
        <v>16</v>
      </c>
      <c r="F42" s="2" t="s">
        <v>48</v>
      </c>
      <c r="G42" s="2" t="s">
        <v>41</v>
      </c>
      <c r="H42" s="10">
        <f t="shared" si="1"/>
        <v>0.012037037037037039</v>
      </c>
    </row>
    <row r="43" spans="1:8" ht="12.75">
      <c r="A43" s="5">
        <v>39</v>
      </c>
      <c r="B43" s="6">
        <v>0.010416666666666666</v>
      </c>
      <c r="C43" s="7">
        <v>0.02826388888888889</v>
      </c>
      <c r="D43" s="7">
        <f t="shared" si="2"/>
        <v>0.017847222222222223</v>
      </c>
      <c r="E43" s="2" t="s">
        <v>16</v>
      </c>
      <c r="F43" s="2" t="s">
        <v>49</v>
      </c>
      <c r="G43" s="2" t="s">
        <v>41</v>
      </c>
      <c r="H43" s="10">
        <f t="shared" si="1"/>
        <v>0.018541666666666668</v>
      </c>
    </row>
    <row r="44" spans="1:8" ht="12.75">
      <c r="A44" s="5">
        <v>41</v>
      </c>
      <c r="B44" s="6">
        <v>0.017361111111111112</v>
      </c>
      <c r="C44" s="7">
        <v>0.032164351851851854</v>
      </c>
      <c r="D44" s="7">
        <f t="shared" si="2"/>
        <v>0.014803240740740742</v>
      </c>
      <c r="E44" s="2" t="s">
        <v>9</v>
      </c>
      <c r="F44" s="2" t="s">
        <v>50</v>
      </c>
      <c r="G44" s="2" t="s">
        <v>51</v>
      </c>
      <c r="H44" s="10">
        <f t="shared" si="1"/>
        <v>0.015497685185185186</v>
      </c>
    </row>
    <row r="45" spans="1:8" ht="12.75">
      <c r="A45" s="5">
        <v>42</v>
      </c>
      <c r="B45" s="6">
        <v>0.004861111111111111</v>
      </c>
      <c r="C45" s="7">
        <v>0.016493055555555556</v>
      </c>
      <c r="D45" s="7">
        <f t="shared" si="2"/>
        <v>0.011631944444444445</v>
      </c>
      <c r="E45" s="2" t="s">
        <v>9</v>
      </c>
      <c r="F45" s="2" t="s">
        <v>52</v>
      </c>
      <c r="G45" s="2" t="s">
        <v>51</v>
      </c>
      <c r="H45" s="10">
        <f t="shared" si="1"/>
        <v>0.012326388888888888</v>
      </c>
    </row>
    <row r="46" spans="1:8" ht="12.75">
      <c r="A46" s="5">
        <v>43</v>
      </c>
      <c r="B46" s="6">
        <v>0.013888888888888888</v>
      </c>
      <c r="C46" s="7">
        <v>0.03225694444444444</v>
      </c>
      <c r="D46" s="7">
        <f t="shared" si="2"/>
        <v>0.018368055555555554</v>
      </c>
      <c r="E46" s="2" t="s">
        <v>9</v>
      </c>
      <c r="F46" s="2" t="s">
        <v>53</v>
      </c>
      <c r="G46" s="2" t="s">
        <v>51</v>
      </c>
      <c r="H46" s="10">
        <f t="shared" si="1"/>
        <v>0.0190625</v>
      </c>
    </row>
    <row r="47" spans="1:8" ht="12.75">
      <c r="A47" s="5">
        <v>44</v>
      </c>
      <c r="B47" s="6">
        <v>0.019444444444444445</v>
      </c>
      <c r="C47" s="7">
        <v>0.0383912037037037</v>
      </c>
      <c r="D47" s="7">
        <f t="shared" si="2"/>
        <v>0.018946759259259253</v>
      </c>
      <c r="E47" s="2" t="s">
        <v>9</v>
      </c>
      <c r="F47" s="2" t="s">
        <v>54</v>
      </c>
      <c r="G47" s="2" t="s">
        <v>51</v>
      </c>
      <c r="H47" s="10">
        <f t="shared" si="1"/>
        <v>0.0196412037037037</v>
      </c>
    </row>
    <row r="48" spans="1:8" ht="12.75">
      <c r="A48" s="5">
        <v>45</v>
      </c>
      <c r="B48" s="6">
        <v>0.024305555555555556</v>
      </c>
      <c r="C48" s="7">
        <v>0.04752314814814815</v>
      </c>
      <c r="D48" s="7">
        <f t="shared" si="2"/>
        <v>0.023217592592592592</v>
      </c>
      <c r="E48" s="2" t="s">
        <v>9</v>
      </c>
      <c r="F48" s="2" t="s">
        <v>55</v>
      </c>
      <c r="G48" s="2" t="s">
        <v>51</v>
      </c>
      <c r="H48" s="11" t="s">
        <v>172</v>
      </c>
    </row>
    <row r="49" spans="1:8" ht="12.75">
      <c r="A49" s="5">
        <v>46</v>
      </c>
      <c r="B49" s="6">
        <v>0.005555555555555555</v>
      </c>
      <c r="C49" s="7">
        <v>0.02516203703703704</v>
      </c>
      <c r="D49" s="7">
        <f t="shared" si="2"/>
        <v>0.01960648148148148</v>
      </c>
      <c r="E49" s="2" t="s">
        <v>16</v>
      </c>
      <c r="F49" s="2" t="s">
        <v>56</v>
      </c>
      <c r="G49" s="2" t="s">
        <v>51</v>
      </c>
      <c r="H49" s="10">
        <f t="shared" si="1"/>
        <v>0.020300925925925927</v>
      </c>
    </row>
    <row r="50" spans="1:8" ht="12.75">
      <c r="A50" s="5">
        <v>47</v>
      </c>
      <c r="B50" s="6">
        <v>0.013888888888888888</v>
      </c>
      <c r="C50" s="7">
        <v>0.03381944444444445</v>
      </c>
      <c r="D50" s="7">
        <f t="shared" si="2"/>
        <v>0.019930555555555562</v>
      </c>
      <c r="E50" s="2" t="s">
        <v>16</v>
      </c>
      <c r="F50" s="2" t="s">
        <v>161</v>
      </c>
      <c r="G50" s="2" t="s">
        <v>51</v>
      </c>
      <c r="H50" s="10">
        <f t="shared" si="1"/>
        <v>0.020625000000000008</v>
      </c>
    </row>
    <row r="51" spans="1:8" ht="12.75">
      <c r="A51" s="5">
        <v>48</v>
      </c>
      <c r="B51" s="6">
        <v>0.009722222222222222</v>
      </c>
      <c r="C51" s="7">
        <v>0.028483796296296295</v>
      </c>
      <c r="D51" s="7">
        <f t="shared" si="2"/>
        <v>0.018761574074074073</v>
      </c>
      <c r="E51" s="2" t="s">
        <v>16</v>
      </c>
      <c r="F51" s="2" t="s">
        <v>57</v>
      </c>
      <c r="G51" s="2" t="s">
        <v>51</v>
      </c>
      <c r="H51" s="10">
        <f t="shared" si="1"/>
        <v>0.01945601851851852</v>
      </c>
    </row>
    <row r="52" spans="1:8" ht="12.75">
      <c r="A52" s="5">
        <v>49</v>
      </c>
      <c r="B52" s="6">
        <v>0.020138888888888887</v>
      </c>
      <c r="C52" s="7">
        <v>0.03783564814814815</v>
      </c>
      <c r="D52" s="7">
        <f t="shared" si="2"/>
        <v>0.017696759259259266</v>
      </c>
      <c r="E52" s="2" t="s">
        <v>16</v>
      </c>
      <c r="F52" s="2" t="s">
        <v>58</v>
      </c>
      <c r="G52" s="2" t="s">
        <v>51</v>
      </c>
      <c r="H52" s="10">
        <f t="shared" si="1"/>
        <v>0.01839120370370371</v>
      </c>
    </row>
    <row r="53" spans="1:8" ht="12.75">
      <c r="A53" s="5">
        <v>50</v>
      </c>
      <c r="B53" s="6">
        <v>0.016666666666666666</v>
      </c>
      <c r="C53" s="7">
        <v>0.032511574074074075</v>
      </c>
      <c r="D53" s="7">
        <f t="shared" si="2"/>
        <v>0.015844907407407408</v>
      </c>
      <c r="E53" s="2" t="s">
        <v>16</v>
      </c>
      <c r="F53" s="2" t="s">
        <v>59</v>
      </c>
      <c r="G53" s="2" t="s">
        <v>51</v>
      </c>
      <c r="H53" s="10">
        <f t="shared" si="1"/>
        <v>0.016539351851851854</v>
      </c>
    </row>
    <row r="54" spans="1:8" ht="12.75">
      <c r="A54" s="5">
        <v>51</v>
      </c>
      <c r="B54" s="6">
        <v>0.01111111111111111</v>
      </c>
      <c r="C54" s="7">
        <v>0.023912037037037034</v>
      </c>
      <c r="D54" s="7">
        <f t="shared" si="2"/>
        <v>0.012800925925925924</v>
      </c>
      <c r="E54" s="2" t="s">
        <v>9</v>
      </c>
      <c r="F54" s="2" t="s">
        <v>60</v>
      </c>
      <c r="G54" s="2" t="s">
        <v>61</v>
      </c>
      <c r="H54" s="10">
        <f t="shared" si="1"/>
        <v>0.013495370370370368</v>
      </c>
    </row>
    <row r="55" spans="1:8" ht="12.75">
      <c r="A55" s="5">
        <v>52</v>
      </c>
      <c r="B55" s="6">
        <v>0.009027777777777777</v>
      </c>
      <c r="C55" s="7">
        <v>0.021851851851851848</v>
      </c>
      <c r="D55" s="7">
        <f t="shared" si="2"/>
        <v>0.012824074074074071</v>
      </c>
      <c r="E55" s="2" t="s">
        <v>9</v>
      </c>
      <c r="F55" s="2" t="s">
        <v>62</v>
      </c>
      <c r="G55" s="2" t="s">
        <v>61</v>
      </c>
      <c r="H55" s="10">
        <f t="shared" si="1"/>
        <v>0.013518518518518515</v>
      </c>
    </row>
    <row r="56" spans="1:8" ht="12.75">
      <c r="A56" s="5">
        <v>53</v>
      </c>
      <c r="B56" s="6">
        <v>0.00625</v>
      </c>
      <c r="C56" s="7">
        <v>0.01923611111111111</v>
      </c>
      <c r="D56" s="7">
        <f t="shared" si="2"/>
        <v>0.01298611111111111</v>
      </c>
      <c r="E56" s="2" t="s">
        <v>9</v>
      </c>
      <c r="F56" s="2" t="s">
        <v>63</v>
      </c>
      <c r="G56" s="2" t="s">
        <v>61</v>
      </c>
      <c r="H56" s="10">
        <f t="shared" si="1"/>
        <v>0.013680555555555553</v>
      </c>
    </row>
    <row r="57" spans="1:8" ht="12.75">
      <c r="A57" s="5">
        <v>54</v>
      </c>
      <c r="B57" s="6">
        <v>0.01597222222222222</v>
      </c>
      <c r="C57" s="7">
        <v>0.026782407407407408</v>
      </c>
      <c r="D57" s="7">
        <f t="shared" si="2"/>
        <v>0.010810185185185187</v>
      </c>
      <c r="E57" s="2" t="s">
        <v>9</v>
      </c>
      <c r="F57" s="2" t="s">
        <v>64</v>
      </c>
      <c r="G57" s="2" t="s">
        <v>61</v>
      </c>
      <c r="H57" s="10">
        <f t="shared" si="1"/>
        <v>0.01150462962962963</v>
      </c>
    </row>
    <row r="58" spans="1:8" ht="12.75">
      <c r="A58" s="5">
        <v>55</v>
      </c>
      <c r="B58" s="6">
        <v>0.020138888888888887</v>
      </c>
      <c r="C58" s="7">
        <v>0.029872685185185183</v>
      </c>
      <c r="D58" s="7">
        <f t="shared" si="2"/>
        <v>0.009733796296296296</v>
      </c>
      <c r="E58" s="2" t="s">
        <v>9</v>
      </c>
      <c r="F58" s="2" t="s">
        <v>65</v>
      </c>
      <c r="G58" s="2" t="s">
        <v>61</v>
      </c>
      <c r="H58" s="10">
        <f t="shared" si="1"/>
        <v>0.01042824074074074</v>
      </c>
    </row>
    <row r="59" spans="1:8" ht="12.75">
      <c r="A59" s="5">
        <v>57</v>
      </c>
      <c r="B59" s="6">
        <v>0.020833333333333332</v>
      </c>
      <c r="C59" s="7">
        <v>0.03967592592592593</v>
      </c>
      <c r="D59" s="7">
        <f t="shared" si="2"/>
        <v>0.018842592592592595</v>
      </c>
      <c r="E59" s="2" t="s">
        <v>9</v>
      </c>
      <c r="F59" s="2" t="s">
        <v>67</v>
      </c>
      <c r="G59" s="2" t="s">
        <v>66</v>
      </c>
      <c r="H59" s="10">
        <f t="shared" si="1"/>
        <v>0.01953703703703704</v>
      </c>
    </row>
    <row r="60" spans="1:8" ht="12.75">
      <c r="A60" s="5">
        <v>58</v>
      </c>
      <c r="B60" s="6">
        <v>0.015277777777777777</v>
      </c>
      <c r="C60" s="7">
        <v>0.02636574074074074</v>
      </c>
      <c r="D60" s="7">
        <f t="shared" si="2"/>
        <v>0.011087962962962964</v>
      </c>
      <c r="E60" s="2" t="s">
        <v>9</v>
      </c>
      <c r="F60" s="2" t="s">
        <v>68</v>
      </c>
      <c r="G60" s="2" t="s">
        <v>66</v>
      </c>
      <c r="H60" s="10">
        <f t="shared" si="1"/>
        <v>0.011782407407407408</v>
      </c>
    </row>
    <row r="61" spans="1:8" ht="12.75">
      <c r="A61" s="5">
        <v>59</v>
      </c>
      <c r="B61" s="6">
        <v>0.003472222222222222</v>
      </c>
      <c r="C61" s="7">
        <v>0.030358796296296297</v>
      </c>
      <c r="D61" s="7">
        <f t="shared" si="2"/>
        <v>0.026886574074074077</v>
      </c>
      <c r="E61" s="2" t="s">
        <v>9</v>
      </c>
      <c r="F61" s="2" t="s">
        <v>69</v>
      </c>
      <c r="G61" s="2" t="s">
        <v>66</v>
      </c>
      <c r="H61" s="10">
        <f t="shared" si="1"/>
        <v>0.027581018518518522</v>
      </c>
    </row>
    <row r="62" spans="1:8" ht="12.75">
      <c r="A62" s="5">
        <v>60</v>
      </c>
      <c r="B62" s="6">
        <v>0.022916666666666665</v>
      </c>
      <c r="C62" s="7">
        <v>0.04496527777777778</v>
      </c>
      <c r="D62" s="7">
        <f t="shared" si="2"/>
        <v>0.022048611111111113</v>
      </c>
      <c r="E62" s="2" t="s">
        <v>9</v>
      </c>
      <c r="F62" s="2" t="s">
        <v>70</v>
      </c>
      <c r="G62" s="2" t="s">
        <v>66</v>
      </c>
      <c r="H62" s="10">
        <f t="shared" si="1"/>
        <v>0.022743055555555558</v>
      </c>
    </row>
    <row r="63" spans="1:8" ht="12.75">
      <c r="A63" s="5">
        <v>61</v>
      </c>
      <c r="B63" s="6">
        <v>0.004166666666666667</v>
      </c>
      <c r="C63" s="7">
        <v>0.017569444444444447</v>
      </c>
      <c r="D63" s="7">
        <f t="shared" si="2"/>
        <v>0.01340277777777778</v>
      </c>
      <c r="E63" s="2" t="s">
        <v>16</v>
      </c>
      <c r="F63" s="2" t="s">
        <v>71</v>
      </c>
      <c r="G63" s="2" t="s">
        <v>66</v>
      </c>
      <c r="H63" s="10">
        <f t="shared" si="1"/>
        <v>0.014097222222222225</v>
      </c>
    </row>
    <row r="64" spans="1:8" ht="12.75">
      <c r="A64" s="5">
        <v>62</v>
      </c>
      <c r="B64" s="6">
        <v>0.009027777777777777</v>
      </c>
      <c r="C64" s="7">
        <v>0.02802083333333333</v>
      </c>
      <c r="D64" s="7">
        <f t="shared" si="2"/>
        <v>0.018993055555555555</v>
      </c>
      <c r="E64" s="2" t="s">
        <v>16</v>
      </c>
      <c r="F64" s="2" t="s">
        <v>72</v>
      </c>
      <c r="G64" s="2" t="s">
        <v>66</v>
      </c>
      <c r="H64" s="11" t="s">
        <v>172</v>
      </c>
    </row>
    <row r="65" spans="1:8" ht="12.75">
      <c r="A65" s="5">
        <v>63</v>
      </c>
      <c r="B65" s="6">
        <v>0.01875</v>
      </c>
      <c r="C65" s="7">
        <v>0.03791666666666667</v>
      </c>
      <c r="D65" s="7">
        <f t="shared" si="2"/>
        <v>0.01916666666666667</v>
      </c>
      <c r="E65" s="2" t="s">
        <v>16</v>
      </c>
      <c r="F65" s="2" t="s">
        <v>73</v>
      </c>
      <c r="G65" s="2" t="s">
        <v>66</v>
      </c>
      <c r="H65" s="10">
        <f t="shared" si="1"/>
        <v>0.019861111111111114</v>
      </c>
    </row>
    <row r="66" spans="1:8" ht="12.75">
      <c r="A66" s="5">
        <v>64</v>
      </c>
      <c r="B66" s="6">
        <v>0.0020833333333333333</v>
      </c>
      <c r="C66" s="7">
        <v>0.017465277777777777</v>
      </c>
      <c r="D66" s="7">
        <f t="shared" si="2"/>
        <v>0.015381944444444445</v>
      </c>
      <c r="E66" s="2" t="s">
        <v>16</v>
      </c>
      <c r="F66" s="2" t="s">
        <v>74</v>
      </c>
      <c r="G66" s="2" t="s">
        <v>66</v>
      </c>
      <c r="H66" s="10">
        <f t="shared" si="1"/>
        <v>0.01607638888888889</v>
      </c>
    </row>
    <row r="67" spans="1:8" ht="12.75">
      <c r="A67" s="5">
        <v>65</v>
      </c>
      <c r="B67" s="6">
        <v>0.0125</v>
      </c>
      <c r="C67" s="7">
        <v>0.028564814814814817</v>
      </c>
      <c r="D67" s="7">
        <f aca="true" t="shared" si="3" ref="D67:D91">C67-B67</f>
        <v>0.016064814814814816</v>
      </c>
      <c r="E67" s="2" t="s">
        <v>16</v>
      </c>
      <c r="F67" s="2" t="s">
        <v>75</v>
      </c>
      <c r="G67" s="2" t="s">
        <v>66</v>
      </c>
      <c r="H67" s="10">
        <f t="shared" si="1"/>
        <v>0.016759259259259262</v>
      </c>
    </row>
    <row r="68" spans="1:8" ht="12.75">
      <c r="A68" s="5">
        <v>66</v>
      </c>
      <c r="B68" s="6">
        <v>0.0013888888888888887</v>
      </c>
      <c r="C68" s="7">
        <v>0.008506944444444444</v>
      </c>
      <c r="D68" s="7">
        <f t="shared" si="3"/>
        <v>0.0071180555555555546</v>
      </c>
      <c r="E68" s="2" t="s">
        <v>76</v>
      </c>
      <c r="F68" s="2" t="s">
        <v>77</v>
      </c>
      <c r="G68" s="2" t="s">
        <v>78</v>
      </c>
      <c r="H68" s="11" t="s">
        <v>172</v>
      </c>
    </row>
    <row r="69" spans="1:8" ht="12.75">
      <c r="A69" s="5">
        <v>67</v>
      </c>
      <c r="B69" s="6">
        <v>0.004861111111111111</v>
      </c>
      <c r="C69" s="7">
        <v>0.016435185185185188</v>
      </c>
      <c r="D69" s="7">
        <f t="shared" si="3"/>
        <v>0.011574074074074077</v>
      </c>
      <c r="E69" s="2" t="s">
        <v>76</v>
      </c>
      <c r="F69" s="2" t="s">
        <v>79</v>
      </c>
      <c r="G69" s="2" t="s">
        <v>78</v>
      </c>
      <c r="H69" s="10">
        <f aca="true" t="shared" si="4" ref="H69:H117">C69-B69+$H$3</f>
        <v>0.01226851851851852</v>
      </c>
    </row>
    <row r="70" spans="1:8" ht="12.75">
      <c r="A70" s="5">
        <v>68</v>
      </c>
      <c r="B70" s="6">
        <v>0.022916666666666665</v>
      </c>
      <c r="C70" s="7">
        <v>0.03002314814814815</v>
      </c>
      <c r="D70" s="7">
        <f t="shared" si="3"/>
        <v>0.0071064814814814845</v>
      </c>
      <c r="E70" s="2" t="s">
        <v>76</v>
      </c>
      <c r="F70" s="2" t="s">
        <v>80</v>
      </c>
      <c r="G70" s="2" t="s">
        <v>78</v>
      </c>
      <c r="H70" s="11" t="s">
        <v>172</v>
      </c>
    </row>
    <row r="71" spans="1:8" ht="12.75">
      <c r="A71" s="5">
        <v>69</v>
      </c>
      <c r="B71" s="6">
        <v>0.008333333333333333</v>
      </c>
      <c r="C71" s="7">
        <v>0.024918981481481483</v>
      </c>
      <c r="D71" s="7">
        <f t="shared" si="3"/>
        <v>0.016585648148148148</v>
      </c>
      <c r="E71" s="2" t="s">
        <v>76</v>
      </c>
      <c r="F71" s="2" t="s">
        <v>81</v>
      </c>
      <c r="G71" s="2" t="s">
        <v>78</v>
      </c>
      <c r="H71" s="10">
        <f t="shared" si="4"/>
        <v>0.017280092592592593</v>
      </c>
    </row>
    <row r="72" spans="1:8" ht="12.75">
      <c r="A72" s="5">
        <v>70</v>
      </c>
      <c r="B72" s="6">
        <v>0.015277777777777777</v>
      </c>
      <c r="C72" s="7">
        <v>0.029120370370370366</v>
      </c>
      <c r="D72" s="7">
        <f t="shared" si="3"/>
        <v>0.013842592592592589</v>
      </c>
      <c r="E72" s="2" t="s">
        <v>82</v>
      </c>
      <c r="F72" s="2" t="s">
        <v>83</v>
      </c>
      <c r="G72" s="2" t="s">
        <v>78</v>
      </c>
      <c r="H72" s="10">
        <f t="shared" si="4"/>
        <v>0.014537037037037032</v>
      </c>
    </row>
    <row r="73" spans="1:8" ht="12.75">
      <c r="A73" s="5">
        <v>71</v>
      </c>
      <c r="B73" s="6">
        <v>0.006944444444444444</v>
      </c>
      <c r="C73" s="7">
        <v>0.02210648148148148</v>
      </c>
      <c r="D73" s="7">
        <f t="shared" si="3"/>
        <v>0.015162037037037036</v>
      </c>
      <c r="E73" s="2" t="s">
        <v>82</v>
      </c>
      <c r="F73" s="2" t="s">
        <v>84</v>
      </c>
      <c r="G73" s="2" t="s">
        <v>78</v>
      </c>
      <c r="H73" s="10">
        <f t="shared" si="4"/>
        <v>0.015856481481481482</v>
      </c>
    </row>
    <row r="74" spans="1:8" ht="12.75">
      <c r="A74" s="5">
        <v>72</v>
      </c>
      <c r="B74" s="6">
        <v>0.010416666666666666</v>
      </c>
      <c r="C74" s="7">
        <v>0.0290162037037037</v>
      </c>
      <c r="D74" s="7">
        <f t="shared" si="3"/>
        <v>0.018599537037037032</v>
      </c>
      <c r="E74" s="2" t="s">
        <v>82</v>
      </c>
      <c r="F74" s="2" t="s">
        <v>85</v>
      </c>
      <c r="G74" s="2" t="s">
        <v>78</v>
      </c>
      <c r="H74" s="10">
        <f t="shared" si="4"/>
        <v>0.019293981481481478</v>
      </c>
    </row>
    <row r="75" spans="1:8" ht="12.75">
      <c r="A75" s="5">
        <v>73</v>
      </c>
      <c r="B75" s="6">
        <v>0.022916666666666665</v>
      </c>
      <c r="C75" s="7">
        <v>0.03484953703703703</v>
      </c>
      <c r="D75" s="7">
        <f t="shared" si="3"/>
        <v>0.011932870370370368</v>
      </c>
      <c r="E75" s="2" t="s">
        <v>82</v>
      </c>
      <c r="F75" s="2" t="s">
        <v>159</v>
      </c>
      <c r="G75" s="2" t="s">
        <v>78</v>
      </c>
      <c r="H75" s="10">
        <f t="shared" si="4"/>
        <v>0.012627314814814812</v>
      </c>
    </row>
    <row r="76" spans="1:8" ht="12.75">
      <c r="A76" s="5">
        <v>77</v>
      </c>
      <c r="B76" s="6">
        <v>0.009722222222222222</v>
      </c>
      <c r="C76" s="7">
        <v>0.022291666666666668</v>
      </c>
      <c r="D76" s="7">
        <f t="shared" si="3"/>
        <v>0.012569444444444446</v>
      </c>
      <c r="E76" s="2" t="s">
        <v>76</v>
      </c>
      <c r="F76" s="2" t="s">
        <v>86</v>
      </c>
      <c r="G76" s="2" t="s">
        <v>87</v>
      </c>
      <c r="H76" s="10">
        <f t="shared" si="4"/>
        <v>0.01326388888888889</v>
      </c>
    </row>
    <row r="77" spans="1:8" ht="12.75">
      <c r="A77" s="5">
        <v>78</v>
      </c>
      <c r="B77" s="6">
        <v>0.003472222222222222</v>
      </c>
      <c r="C77" s="7">
        <v>0.013993055555555555</v>
      </c>
      <c r="D77" s="7">
        <f t="shared" si="3"/>
        <v>0.010520833333333333</v>
      </c>
      <c r="E77" s="2" t="s">
        <v>76</v>
      </c>
      <c r="F77" s="2" t="s">
        <v>88</v>
      </c>
      <c r="G77" s="2" t="s">
        <v>87</v>
      </c>
      <c r="H77" s="10">
        <f t="shared" si="4"/>
        <v>0.011215277777777777</v>
      </c>
    </row>
    <row r="78" spans="1:8" ht="12.75">
      <c r="A78" s="5">
        <v>79</v>
      </c>
      <c r="B78" s="6">
        <v>0.00625</v>
      </c>
      <c r="C78" s="7">
        <v>0.01599537037037037</v>
      </c>
      <c r="D78" s="7">
        <f t="shared" si="3"/>
        <v>0.009745370370370371</v>
      </c>
      <c r="E78" s="2" t="s">
        <v>76</v>
      </c>
      <c r="F78" s="2" t="s">
        <v>89</v>
      </c>
      <c r="G78" s="2" t="s">
        <v>87</v>
      </c>
      <c r="H78" s="10">
        <f t="shared" si="4"/>
        <v>0.010439814814814815</v>
      </c>
    </row>
    <row r="79" spans="1:8" ht="12.75">
      <c r="A79" s="5">
        <v>80</v>
      </c>
      <c r="B79" s="6">
        <v>0.015277777777777777</v>
      </c>
      <c r="C79" s="7">
        <v>0.032337962962962964</v>
      </c>
      <c r="D79" s="7">
        <f t="shared" si="3"/>
        <v>0.017060185185185185</v>
      </c>
      <c r="E79" s="2" t="s">
        <v>76</v>
      </c>
      <c r="F79" s="2" t="s">
        <v>90</v>
      </c>
      <c r="G79" s="2" t="s">
        <v>87</v>
      </c>
      <c r="H79" s="10">
        <f t="shared" si="4"/>
        <v>0.01775462962962963</v>
      </c>
    </row>
    <row r="80" spans="1:8" ht="12.75">
      <c r="A80" s="5">
        <v>81</v>
      </c>
      <c r="B80" s="6">
        <v>0.018055555555555554</v>
      </c>
      <c r="C80" s="7">
        <v>0.0278125</v>
      </c>
      <c r="D80" s="7">
        <f t="shared" si="3"/>
        <v>0.009756944444444447</v>
      </c>
      <c r="E80" s="2" t="s">
        <v>82</v>
      </c>
      <c r="F80" s="2" t="s">
        <v>91</v>
      </c>
      <c r="G80" s="2" t="s">
        <v>87</v>
      </c>
      <c r="H80" s="11" t="s">
        <v>172</v>
      </c>
    </row>
    <row r="81" spans="1:8" ht="12.75">
      <c r="A81" s="5">
        <v>82</v>
      </c>
      <c r="B81" s="6">
        <v>0.004166666666666667</v>
      </c>
      <c r="C81" s="7">
        <v>0.01570601851851852</v>
      </c>
      <c r="D81" s="7">
        <f t="shared" si="3"/>
        <v>0.011539351851851853</v>
      </c>
      <c r="E81" s="2" t="s">
        <v>82</v>
      </c>
      <c r="F81" s="2" t="s">
        <v>92</v>
      </c>
      <c r="G81" s="2" t="s">
        <v>87</v>
      </c>
      <c r="H81" s="10">
        <f t="shared" si="4"/>
        <v>0.012233796296296296</v>
      </c>
    </row>
    <row r="82" spans="1:8" ht="12.75">
      <c r="A82" s="5">
        <v>83</v>
      </c>
      <c r="B82" s="6">
        <v>0.02638888888888889</v>
      </c>
      <c r="C82" s="7">
        <v>0.03854166666666667</v>
      </c>
      <c r="D82" s="7">
        <f t="shared" si="3"/>
        <v>0.01215277777777778</v>
      </c>
      <c r="E82" s="2" t="s">
        <v>82</v>
      </c>
      <c r="F82" s="2" t="s">
        <v>93</v>
      </c>
      <c r="G82" s="2" t="s">
        <v>87</v>
      </c>
      <c r="H82" s="10">
        <f t="shared" si="4"/>
        <v>0.012847222222222223</v>
      </c>
    </row>
    <row r="83" spans="1:8" ht="12.75">
      <c r="A83" s="5">
        <v>84</v>
      </c>
      <c r="B83" s="6">
        <v>0.00625</v>
      </c>
      <c r="C83" s="7">
        <v>0.01945601851851852</v>
      </c>
      <c r="D83" s="7">
        <f t="shared" si="3"/>
        <v>0.013206018518518518</v>
      </c>
      <c r="E83" s="2" t="s">
        <v>82</v>
      </c>
      <c r="F83" s="2" t="s">
        <v>94</v>
      </c>
      <c r="G83" s="2" t="s">
        <v>87</v>
      </c>
      <c r="H83" s="10">
        <f t="shared" si="4"/>
        <v>0.013900462962962962</v>
      </c>
    </row>
    <row r="84" spans="1:8" ht="12.75">
      <c r="A84" s="5">
        <v>85</v>
      </c>
      <c r="B84" s="6">
        <v>0.011805555555555555</v>
      </c>
      <c r="C84" s="7">
        <v>0.038796296296296294</v>
      </c>
      <c r="D84" s="7">
        <f t="shared" si="3"/>
        <v>0.02699074074074074</v>
      </c>
      <c r="E84" s="2" t="s">
        <v>76</v>
      </c>
      <c r="F84" s="2" t="s">
        <v>95</v>
      </c>
      <c r="G84" s="2" t="s">
        <v>96</v>
      </c>
      <c r="H84" s="11" t="s">
        <v>172</v>
      </c>
    </row>
    <row r="85" spans="1:8" ht="12.75">
      <c r="A85" s="5">
        <v>86</v>
      </c>
      <c r="B85" s="6">
        <v>0.004166666666666667</v>
      </c>
      <c r="C85" s="7">
        <v>0.021979166666666664</v>
      </c>
      <c r="D85" s="7">
        <f t="shared" si="3"/>
        <v>0.0178125</v>
      </c>
      <c r="E85" s="2" t="s">
        <v>76</v>
      </c>
      <c r="F85" s="2" t="s">
        <v>97</v>
      </c>
      <c r="G85" s="2" t="s">
        <v>96</v>
      </c>
      <c r="H85" s="11" t="s">
        <v>172</v>
      </c>
    </row>
    <row r="86" spans="1:8" ht="12.75">
      <c r="A86" s="5">
        <v>87</v>
      </c>
      <c r="B86" s="6">
        <v>0.029166666666666664</v>
      </c>
      <c r="C86" s="7">
        <v>0.04986111111111111</v>
      </c>
      <c r="D86" s="7">
        <f t="shared" si="3"/>
        <v>0.02069444444444445</v>
      </c>
      <c r="E86" s="2" t="s">
        <v>76</v>
      </c>
      <c r="F86" s="2" t="s">
        <v>98</v>
      </c>
      <c r="G86" s="2" t="s">
        <v>96</v>
      </c>
      <c r="H86" s="11" t="s">
        <v>172</v>
      </c>
    </row>
    <row r="87" spans="1:8" ht="12.75">
      <c r="A87" s="5">
        <v>88</v>
      </c>
      <c r="B87" s="6">
        <v>0.019444444444444445</v>
      </c>
      <c r="C87" s="7">
        <v>0.029965277777777775</v>
      </c>
      <c r="D87" s="7">
        <f t="shared" si="3"/>
        <v>0.01052083333333333</v>
      </c>
      <c r="E87" s="2" t="s">
        <v>76</v>
      </c>
      <c r="F87" s="2" t="s">
        <v>99</v>
      </c>
      <c r="G87" s="2" t="s">
        <v>96</v>
      </c>
      <c r="H87" s="11" t="s">
        <v>172</v>
      </c>
    </row>
    <row r="88" spans="1:8" ht="12.75">
      <c r="A88" s="5">
        <v>89</v>
      </c>
      <c r="B88" s="6">
        <v>0.024305555555555556</v>
      </c>
      <c r="C88" s="7">
        <v>0.04010416666666667</v>
      </c>
      <c r="D88" s="7">
        <f t="shared" si="3"/>
        <v>0.015798611111111114</v>
      </c>
      <c r="E88" s="2" t="s">
        <v>82</v>
      </c>
      <c r="F88" s="2" t="s">
        <v>100</v>
      </c>
      <c r="G88" s="2" t="s">
        <v>96</v>
      </c>
      <c r="H88" s="11" t="s">
        <v>172</v>
      </c>
    </row>
    <row r="89" spans="1:8" ht="12.75">
      <c r="A89" s="5">
        <v>90</v>
      </c>
      <c r="B89" s="6">
        <v>0.017361111111111112</v>
      </c>
      <c r="C89" s="7">
        <v>0.028414351851851847</v>
      </c>
      <c r="D89" s="7">
        <f t="shared" si="3"/>
        <v>0.011053240740740735</v>
      </c>
      <c r="E89" s="2" t="s">
        <v>82</v>
      </c>
      <c r="F89" s="2" t="s">
        <v>101</v>
      </c>
      <c r="G89" s="2" t="s">
        <v>96</v>
      </c>
      <c r="H89" s="11" t="s">
        <v>172</v>
      </c>
    </row>
    <row r="90" spans="1:8" ht="12.75">
      <c r="A90" s="5">
        <v>91</v>
      </c>
      <c r="B90" s="6">
        <v>0.011805555555555555</v>
      </c>
      <c r="C90" s="7">
        <v>0.025057870370370373</v>
      </c>
      <c r="D90" s="7">
        <f t="shared" si="3"/>
        <v>0.013252314814814817</v>
      </c>
      <c r="E90" s="2" t="s">
        <v>82</v>
      </c>
      <c r="F90" s="2" t="s">
        <v>102</v>
      </c>
      <c r="G90" s="2" t="s">
        <v>96</v>
      </c>
      <c r="H90" s="10">
        <f t="shared" si="4"/>
        <v>0.013946759259259261</v>
      </c>
    </row>
    <row r="91" spans="1:8" ht="12.75">
      <c r="A91" s="5">
        <v>92</v>
      </c>
      <c r="B91" s="6">
        <v>0.005555555555555555</v>
      </c>
      <c r="C91" s="7">
        <v>0.01625</v>
      </c>
      <c r="D91" s="7">
        <f t="shared" si="3"/>
        <v>0.010694444444444446</v>
      </c>
      <c r="E91" s="2" t="s">
        <v>82</v>
      </c>
      <c r="F91" s="2" t="s">
        <v>103</v>
      </c>
      <c r="G91" s="2" t="s">
        <v>96</v>
      </c>
      <c r="H91" s="11" t="s">
        <v>172</v>
      </c>
    </row>
    <row r="92" spans="1:8" ht="12.75">
      <c r="A92" s="5">
        <v>97</v>
      </c>
      <c r="B92" s="6">
        <v>0.027777777777777776</v>
      </c>
      <c r="C92" s="7">
        <v>0.047858796296296295</v>
      </c>
      <c r="D92" s="7">
        <f aca="true" t="shared" si="5" ref="D92:D116">C92-B92</f>
        <v>0.02008101851851852</v>
      </c>
      <c r="E92" s="2" t="s">
        <v>76</v>
      </c>
      <c r="F92" s="2" t="s">
        <v>104</v>
      </c>
      <c r="G92" s="2" t="s">
        <v>167</v>
      </c>
      <c r="H92" s="10">
        <f t="shared" si="4"/>
        <v>0.020775462962962964</v>
      </c>
    </row>
    <row r="93" spans="1:8" ht="12.75">
      <c r="A93" s="5">
        <v>98</v>
      </c>
      <c r="B93" s="6">
        <v>0.010416666666666666</v>
      </c>
      <c r="C93" s="7">
        <v>0.02200231481481482</v>
      </c>
      <c r="D93" s="7">
        <f t="shared" si="5"/>
        <v>0.011585648148148152</v>
      </c>
      <c r="E93" s="2" t="s">
        <v>76</v>
      </c>
      <c r="F93" s="2" t="s">
        <v>165</v>
      </c>
      <c r="G93" s="2" t="s">
        <v>167</v>
      </c>
      <c r="H93" s="10">
        <f t="shared" si="4"/>
        <v>0.012280092592592596</v>
      </c>
    </row>
    <row r="94" spans="1:8" ht="12.75">
      <c r="A94" s="5">
        <v>99</v>
      </c>
      <c r="B94" s="6">
        <v>0.020833333333333332</v>
      </c>
      <c r="C94" s="7">
        <v>0.04125</v>
      </c>
      <c r="D94" s="7">
        <f t="shared" si="5"/>
        <v>0.02041666666666667</v>
      </c>
      <c r="E94" s="2" t="s">
        <v>76</v>
      </c>
      <c r="F94" s="2" t="s">
        <v>105</v>
      </c>
      <c r="G94" s="2" t="s">
        <v>167</v>
      </c>
      <c r="H94" s="10">
        <f t="shared" si="4"/>
        <v>0.021111111111111115</v>
      </c>
    </row>
    <row r="95" spans="1:8" ht="12.75">
      <c r="A95" s="5">
        <v>100</v>
      </c>
      <c r="B95" s="6">
        <v>0.024305555555555556</v>
      </c>
      <c r="C95" s="7">
        <v>0.05755787037037038</v>
      </c>
      <c r="D95" s="7">
        <f t="shared" si="5"/>
        <v>0.03325231481481482</v>
      </c>
      <c r="E95" s="2" t="s">
        <v>76</v>
      </c>
      <c r="F95" s="2" t="s">
        <v>106</v>
      </c>
      <c r="G95" s="2" t="s">
        <v>167</v>
      </c>
      <c r="H95" s="11" t="s">
        <v>172</v>
      </c>
    </row>
    <row r="96" spans="1:8" ht="12.75">
      <c r="A96" s="5">
        <v>101</v>
      </c>
      <c r="B96" s="6">
        <v>0.020833333333333332</v>
      </c>
      <c r="C96" s="7">
        <v>0.03462962962962963</v>
      </c>
      <c r="D96" s="7">
        <f t="shared" si="5"/>
        <v>0.013796296296296296</v>
      </c>
      <c r="E96" s="2" t="s">
        <v>82</v>
      </c>
      <c r="F96" s="2" t="s">
        <v>107</v>
      </c>
      <c r="G96" s="2" t="s">
        <v>167</v>
      </c>
      <c r="H96" s="10">
        <f t="shared" si="4"/>
        <v>0.01449074074074074</v>
      </c>
    </row>
    <row r="97" spans="1:8" ht="12.75">
      <c r="A97" s="5">
        <v>102</v>
      </c>
      <c r="B97" s="6">
        <v>0.02986111111111111</v>
      </c>
      <c r="C97" s="7">
        <v>0.055254629629629626</v>
      </c>
      <c r="D97" s="7">
        <f t="shared" si="5"/>
        <v>0.025393518518518517</v>
      </c>
      <c r="E97" s="2" t="s">
        <v>82</v>
      </c>
      <c r="F97" s="2" t="s">
        <v>108</v>
      </c>
      <c r="G97" s="2" t="s">
        <v>167</v>
      </c>
      <c r="H97" s="11" t="s">
        <v>172</v>
      </c>
    </row>
    <row r="98" spans="1:8" ht="12.75">
      <c r="A98" s="5">
        <v>103</v>
      </c>
      <c r="B98" s="6">
        <v>0.025694444444444443</v>
      </c>
      <c r="C98" s="7">
        <v>0.03770833333333333</v>
      </c>
      <c r="D98" s="7">
        <f t="shared" si="5"/>
        <v>0.012013888888888886</v>
      </c>
      <c r="E98" s="2" t="s">
        <v>82</v>
      </c>
      <c r="F98" s="2" t="s">
        <v>109</v>
      </c>
      <c r="G98" s="2" t="s">
        <v>167</v>
      </c>
      <c r="H98" s="11" t="s">
        <v>172</v>
      </c>
    </row>
    <row r="99" spans="1:8" ht="12.75">
      <c r="A99" s="5">
        <v>104</v>
      </c>
      <c r="B99" s="6">
        <v>0.013194444444444444</v>
      </c>
      <c r="C99" s="7">
        <v>0.0346412037037037</v>
      </c>
      <c r="D99" s="7">
        <f t="shared" si="5"/>
        <v>0.021446759259259256</v>
      </c>
      <c r="E99" s="2" t="s">
        <v>82</v>
      </c>
      <c r="F99" s="2" t="s">
        <v>110</v>
      </c>
      <c r="G99" s="2" t="s">
        <v>167</v>
      </c>
      <c r="H99" s="10">
        <f t="shared" si="4"/>
        <v>0.0221412037037037</v>
      </c>
    </row>
    <row r="100" spans="1:8" ht="12.75">
      <c r="A100" s="5">
        <v>106</v>
      </c>
      <c r="B100" s="6">
        <v>0.014583333333333332</v>
      </c>
      <c r="C100" s="7">
        <v>0.02783564814814815</v>
      </c>
      <c r="D100" s="7">
        <f t="shared" si="5"/>
        <v>0.01325231481481482</v>
      </c>
      <c r="E100" s="2" t="s">
        <v>76</v>
      </c>
      <c r="F100" s="2" t="s">
        <v>166</v>
      </c>
      <c r="G100" s="2" t="s">
        <v>168</v>
      </c>
      <c r="H100" s="10">
        <f t="shared" si="4"/>
        <v>0.013946759259259263</v>
      </c>
    </row>
    <row r="101" spans="1:8" ht="12.75">
      <c r="A101" s="5">
        <v>107</v>
      </c>
      <c r="B101" s="6">
        <v>0.025694444444444443</v>
      </c>
      <c r="C101" s="7">
        <v>0.04833333333333333</v>
      </c>
      <c r="D101" s="7">
        <f t="shared" si="5"/>
        <v>0.02263888888888889</v>
      </c>
      <c r="E101" s="2" t="s">
        <v>76</v>
      </c>
      <c r="F101" s="2" t="s">
        <v>111</v>
      </c>
      <c r="G101" s="2" t="s">
        <v>168</v>
      </c>
      <c r="H101" s="10">
        <f t="shared" si="4"/>
        <v>0.023333333333333334</v>
      </c>
    </row>
    <row r="102" spans="1:8" ht="12.75">
      <c r="A102" s="5">
        <v>108</v>
      </c>
      <c r="B102" s="6">
        <v>0.0020833333333333333</v>
      </c>
      <c r="C102" s="7">
        <v>0.04979166666666667</v>
      </c>
      <c r="D102" s="7">
        <f t="shared" si="5"/>
        <v>0.04770833333333334</v>
      </c>
      <c r="E102" s="2" t="s">
        <v>76</v>
      </c>
      <c r="F102" s="2" t="s">
        <v>112</v>
      </c>
      <c r="G102" s="2" t="s">
        <v>168</v>
      </c>
      <c r="H102" s="11" t="s">
        <v>172</v>
      </c>
    </row>
    <row r="103" spans="1:8" ht="12.75">
      <c r="A103" s="5">
        <v>109</v>
      </c>
      <c r="B103" s="6">
        <v>0.021527777777777778</v>
      </c>
      <c r="C103" s="7">
        <v>0.04971064814814815</v>
      </c>
      <c r="D103" s="7">
        <f t="shared" si="5"/>
        <v>0.028182870370370372</v>
      </c>
      <c r="E103" s="2" t="s">
        <v>76</v>
      </c>
      <c r="F103" s="2" t="s">
        <v>113</v>
      </c>
      <c r="G103" s="2" t="s">
        <v>168</v>
      </c>
      <c r="H103" s="10">
        <f t="shared" si="4"/>
        <v>0.028877314814814817</v>
      </c>
    </row>
    <row r="104" spans="1:8" ht="12.75">
      <c r="A104" s="5">
        <v>110</v>
      </c>
      <c r="B104" s="6">
        <v>0.027777777777777776</v>
      </c>
      <c r="C104" s="7">
        <v>0.04383101851851851</v>
      </c>
      <c r="D104" s="7">
        <f t="shared" si="5"/>
        <v>0.016053240740740736</v>
      </c>
      <c r="E104" s="2" t="s">
        <v>82</v>
      </c>
      <c r="F104" s="2" t="s">
        <v>114</v>
      </c>
      <c r="G104" s="2" t="s">
        <v>168</v>
      </c>
      <c r="H104" s="10">
        <f t="shared" si="4"/>
        <v>0.01674768518518518</v>
      </c>
    </row>
    <row r="105" spans="1:8" ht="12.75">
      <c r="A105" s="5">
        <v>111</v>
      </c>
      <c r="B105" s="6">
        <v>0.01875</v>
      </c>
      <c r="C105" s="7">
        <v>0.03478009259259259</v>
      </c>
      <c r="D105" s="7">
        <f t="shared" si="5"/>
        <v>0.016030092592592592</v>
      </c>
      <c r="E105" s="2" t="s">
        <v>82</v>
      </c>
      <c r="F105" s="2" t="s">
        <v>115</v>
      </c>
      <c r="G105" s="2" t="s">
        <v>168</v>
      </c>
      <c r="H105" s="10">
        <f t="shared" si="4"/>
        <v>0.016724537037037038</v>
      </c>
    </row>
    <row r="106" spans="1:8" ht="12.75">
      <c r="A106" s="5">
        <v>112</v>
      </c>
      <c r="B106" s="6">
        <v>0.0020833333333333333</v>
      </c>
      <c r="C106" s="7">
        <v>0.03025462962962963</v>
      </c>
      <c r="D106" s="7">
        <f t="shared" si="5"/>
        <v>0.0281712962962963</v>
      </c>
      <c r="E106" s="2" t="s">
        <v>82</v>
      </c>
      <c r="F106" s="2" t="s">
        <v>116</v>
      </c>
      <c r="G106" s="2" t="s">
        <v>168</v>
      </c>
      <c r="H106" s="11" t="s">
        <v>173</v>
      </c>
    </row>
    <row r="107" spans="1:8" ht="12.75">
      <c r="A107" s="5">
        <v>113</v>
      </c>
      <c r="B107" s="6">
        <v>0.01111111111111111</v>
      </c>
      <c r="C107" s="7">
        <v>0.030150462962962962</v>
      </c>
      <c r="D107" s="7">
        <f t="shared" si="5"/>
        <v>0.019039351851851852</v>
      </c>
      <c r="E107" s="2" t="s">
        <v>82</v>
      </c>
      <c r="F107" s="2" t="s">
        <v>117</v>
      </c>
      <c r="G107" s="2" t="s">
        <v>168</v>
      </c>
      <c r="H107" s="10">
        <f t="shared" si="4"/>
        <v>0.019733796296296298</v>
      </c>
    </row>
    <row r="108" spans="1:8" ht="12.75">
      <c r="A108" s="5">
        <v>115</v>
      </c>
      <c r="B108" s="6">
        <v>0.02708333333333333</v>
      </c>
      <c r="C108" s="7">
        <v>0.041840277777777775</v>
      </c>
      <c r="D108" s="7">
        <f t="shared" si="5"/>
        <v>0.014756944444444444</v>
      </c>
      <c r="E108" s="2" t="s">
        <v>76</v>
      </c>
      <c r="F108" s="2" t="s">
        <v>118</v>
      </c>
      <c r="G108" s="2" t="s">
        <v>119</v>
      </c>
      <c r="H108" s="11" t="s">
        <v>172</v>
      </c>
    </row>
    <row r="109" spans="1:8" ht="12.75">
      <c r="A109" s="5">
        <v>116</v>
      </c>
      <c r="B109" s="6">
        <v>0.02361111111111111</v>
      </c>
      <c r="C109" s="7">
        <v>0.03200231481481482</v>
      </c>
      <c r="D109" s="7">
        <f t="shared" si="5"/>
        <v>0.008391203703703706</v>
      </c>
      <c r="E109" s="2" t="s">
        <v>76</v>
      </c>
      <c r="F109" s="2" t="s">
        <v>120</v>
      </c>
      <c r="G109" s="2" t="s">
        <v>119</v>
      </c>
      <c r="H109" s="10">
        <f t="shared" si="4"/>
        <v>0.00908564814814815</v>
      </c>
    </row>
    <row r="110" spans="1:8" ht="12.75">
      <c r="A110" s="5">
        <v>117</v>
      </c>
      <c r="B110" s="6">
        <v>0.009027777777777777</v>
      </c>
      <c r="C110" s="7">
        <v>0.026296296296296293</v>
      </c>
      <c r="D110" s="7">
        <f t="shared" si="5"/>
        <v>0.017268518518518516</v>
      </c>
      <c r="E110" s="2" t="s">
        <v>76</v>
      </c>
      <c r="F110" s="2" t="s">
        <v>121</v>
      </c>
      <c r="G110" s="2" t="s">
        <v>119</v>
      </c>
      <c r="H110" s="10">
        <f t="shared" si="4"/>
        <v>0.017962962962962962</v>
      </c>
    </row>
    <row r="111" spans="1:8" ht="12.75">
      <c r="A111" s="5">
        <v>118</v>
      </c>
      <c r="B111" s="6">
        <v>0.016666666666666666</v>
      </c>
      <c r="C111" s="7">
        <v>0.029282407407407406</v>
      </c>
      <c r="D111" s="7">
        <f t="shared" si="5"/>
        <v>0.01261574074074074</v>
      </c>
      <c r="E111" s="2" t="s">
        <v>76</v>
      </c>
      <c r="F111" s="2" t="s">
        <v>122</v>
      </c>
      <c r="G111" s="2" t="s">
        <v>119</v>
      </c>
      <c r="H111" s="10">
        <f t="shared" si="4"/>
        <v>0.013310185185185184</v>
      </c>
    </row>
    <row r="112" spans="1:8" ht="12.75">
      <c r="A112" s="5">
        <v>119</v>
      </c>
      <c r="B112" s="6">
        <v>0.021527777777777778</v>
      </c>
      <c r="C112" s="7">
        <v>0.037766203703703705</v>
      </c>
      <c r="D112" s="7">
        <f t="shared" si="5"/>
        <v>0.016238425925925927</v>
      </c>
      <c r="E112" s="2" t="s">
        <v>82</v>
      </c>
      <c r="F112" s="2" t="s">
        <v>123</v>
      </c>
      <c r="G112" s="2" t="s">
        <v>119</v>
      </c>
      <c r="H112" s="10">
        <f t="shared" si="4"/>
        <v>0.016932870370370372</v>
      </c>
    </row>
    <row r="113" spans="1:8" ht="12.75">
      <c r="A113" s="5">
        <v>120</v>
      </c>
      <c r="B113" s="6">
        <v>0.004861111111111111</v>
      </c>
      <c r="C113" s="7">
        <v>0.015763888888888886</v>
      </c>
      <c r="D113" s="7">
        <f t="shared" si="5"/>
        <v>0.010902777777777775</v>
      </c>
      <c r="E113" s="2" t="s">
        <v>82</v>
      </c>
      <c r="F113" s="2" t="s">
        <v>124</v>
      </c>
      <c r="G113" s="2" t="s">
        <v>119</v>
      </c>
      <c r="H113" s="10">
        <f t="shared" si="4"/>
        <v>0.011597222222222219</v>
      </c>
    </row>
    <row r="114" spans="1:8" ht="12.75">
      <c r="A114" s="5">
        <v>121</v>
      </c>
      <c r="B114" s="6">
        <v>0.030555555555555555</v>
      </c>
      <c r="C114" s="7">
        <v>0.043923611111111115</v>
      </c>
      <c r="D114" s="7">
        <f t="shared" si="5"/>
        <v>0.01336805555555556</v>
      </c>
      <c r="E114" s="2" t="s">
        <v>82</v>
      </c>
      <c r="F114" s="2" t="s">
        <v>125</v>
      </c>
      <c r="G114" s="2" t="s">
        <v>119</v>
      </c>
      <c r="H114" s="10">
        <f t="shared" si="4"/>
        <v>0.014062500000000004</v>
      </c>
    </row>
    <row r="115" spans="1:8" ht="12.75">
      <c r="A115" s="5">
        <v>122</v>
      </c>
      <c r="B115" s="6">
        <v>0.02361111111111111</v>
      </c>
      <c r="C115" s="7">
        <v>0.03758101851851852</v>
      </c>
      <c r="D115" s="7">
        <f t="shared" si="5"/>
        <v>0.01396990740740741</v>
      </c>
      <c r="E115" s="2" t="s">
        <v>82</v>
      </c>
      <c r="F115" s="2" t="s">
        <v>126</v>
      </c>
      <c r="G115" s="2" t="s">
        <v>119</v>
      </c>
      <c r="H115" s="10">
        <f t="shared" si="4"/>
        <v>0.014664351851851854</v>
      </c>
    </row>
    <row r="116" spans="1:8" ht="12.75">
      <c r="A116" s="5">
        <v>128</v>
      </c>
      <c r="B116" s="6">
        <v>0.017361111111111112</v>
      </c>
      <c r="C116" s="7">
        <v>0.03208333333333333</v>
      </c>
      <c r="D116" s="7">
        <f t="shared" si="5"/>
        <v>0.01472222222222222</v>
      </c>
      <c r="E116" s="2" t="s">
        <v>76</v>
      </c>
      <c r="F116" s="2" t="s">
        <v>127</v>
      </c>
      <c r="G116" s="2" t="s">
        <v>128</v>
      </c>
      <c r="H116" s="10">
        <f t="shared" si="4"/>
        <v>0.015416666666666664</v>
      </c>
    </row>
    <row r="117" spans="1:8" ht="12.75">
      <c r="A117" s="5">
        <v>129</v>
      </c>
      <c r="B117" s="6">
        <v>0.013194444444444444</v>
      </c>
      <c r="C117" s="7">
        <v>0.021921296296296296</v>
      </c>
      <c r="D117" s="7">
        <f aca="true" t="shared" si="6" ref="D117:D139">C117-B117</f>
        <v>0.008726851851851852</v>
      </c>
      <c r="E117" s="2" t="s">
        <v>76</v>
      </c>
      <c r="F117" s="2" t="s">
        <v>129</v>
      </c>
      <c r="G117" s="2" t="s">
        <v>128</v>
      </c>
      <c r="H117" s="10">
        <f t="shared" si="4"/>
        <v>0.009421296296296296</v>
      </c>
    </row>
    <row r="118" spans="1:8" ht="12.75">
      <c r="A118" s="5">
        <v>130</v>
      </c>
      <c r="B118" s="6">
        <v>0.006944444444444444</v>
      </c>
      <c r="C118" s="7">
        <v>0.015949074074074074</v>
      </c>
      <c r="D118" s="7">
        <f t="shared" si="6"/>
        <v>0.00900462962962963</v>
      </c>
      <c r="E118" s="2" t="s">
        <v>76</v>
      </c>
      <c r="F118" s="2" t="s">
        <v>130</v>
      </c>
      <c r="G118" s="2" t="s">
        <v>128</v>
      </c>
      <c r="H118" s="10">
        <f aca="true" t="shared" si="7" ref="H118:H145">C118-B118+$H$3</f>
        <v>0.009699074074074074</v>
      </c>
    </row>
    <row r="119" spans="1:8" ht="12.75">
      <c r="A119" s="5">
        <v>131</v>
      </c>
      <c r="B119" s="6">
        <v>0.0006944444444444444</v>
      </c>
      <c r="C119" s="7">
        <v>0.00849537037037037</v>
      </c>
      <c r="D119" s="7">
        <f t="shared" si="6"/>
        <v>0.0078009259259259256</v>
      </c>
      <c r="E119" s="2" t="s">
        <v>76</v>
      </c>
      <c r="F119" s="2" t="s">
        <v>131</v>
      </c>
      <c r="G119" s="2" t="s">
        <v>128</v>
      </c>
      <c r="H119" s="11" t="s">
        <v>172</v>
      </c>
    </row>
    <row r="120" spans="1:8" ht="12.75">
      <c r="A120" s="5">
        <v>132</v>
      </c>
      <c r="B120" s="6">
        <v>0.008333333333333333</v>
      </c>
      <c r="C120" s="7">
        <v>0.029456018518518517</v>
      </c>
      <c r="D120" s="7">
        <f t="shared" si="6"/>
        <v>0.021122685185185182</v>
      </c>
      <c r="E120" s="2" t="s">
        <v>82</v>
      </c>
      <c r="F120" s="2" t="s">
        <v>132</v>
      </c>
      <c r="G120" s="2" t="s">
        <v>128</v>
      </c>
      <c r="H120" s="10">
        <f t="shared" si="7"/>
        <v>0.021817129629629627</v>
      </c>
    </row>
    <row r="121" spans="1:8" ht="12.75">
      <c r="A121" s="5">
        <v>133</v>
      </c>
      <c r="B121" s="6">
        <v>0.02708333333333333</v>
      </c>
      <c r="C121" s="7">
        <v>0.034652777777777775</v>
      </c>
      <c r="D121" s="7">
        <f t="shared" si="6"/>
        <v>0.007569444444444445</v>
      </c>
      <c r="E121" s="2" t="s">
        <v>82</v>
      </c>
      <c r="F121" s="2" t="s">
        <v>133</v>
      </c>
      <c r="G121" s="2" t="s">
        <v>128</v>
      </c>
      <c r="H121" s="10">
        <f t="shared" si="7"/>
        <v>0.008263888888888888</v>
      </c>
    </row>
    <row r="122" spans="1:8" ht="12.75">
      <c r="A122" s="5">
        <v>134</v>
      </c>
      <c r="B122" s="6">
        <v>0.0006944444444444444</v>
      </c>
      <c r="C122" s="7">
        <v>0.022199074074074076</v>
      </c>
      <c r="D122" s="7">
        <f t="shared" si="6"/>
        <v>0.02150462962962963</v>
      </c>
      <c r="E122" s="2" t="s">
        <v>82</v>
      </c>
      <c r="F122" s="2" t="s">
        <v>134</v>
      </c>
      <c r="G122" s="2" t="s">
        <v>128</v>
      </c>
      <c r="H122" s="10">
        <f t="shared" si="7"/>
        <v>0.022199074074074076</v>
      </c>
    </row>
    <row r="123" spans="1:8" ht="12.75">
      <c r="A123" s="5">
        <v>135</v>
      </c>
      <c r="B123" s="6">
        <v>0.014583333333333332</v>
      </c>
      <c r="C123" s="7">
        <v>0.026331018518518517</v>
      </c>
      <c r="D123" s="7">
        <f t="shared" si="6"/>
        <v>0.011747685185185186</v>
      </c>
      <c r="E123" s="2" t="s">
        <v>82</v>
      </c>
      <c r="F123" s="2" t="s">
        <v>135</v>
      </c>
      <c r="G123" s="2" t="s">
        <v>128</v>
      </c>
      <c r="H123" s="10">
        <f t="shared" si="7"/>
        <v>0.01244212962962963</v>
      </c>
    </row>
    <row r="124" spans="1:8" ht="12.75">
      <c r="A124" s="5">
        <v>136</v>
      </c>
      <c r="B124" s="6">
        <v>0.020138888888888887</v>
      </c>
      <c r="C124" s="7">
        <v>0.02775462962962963</v>
      </c>
      <c r="D124" s="7">
        <f t="shared" si="6"/>
        <v>0.007615740740740742</v>
      </c>
      <c r="E124" s="2" t="s">
        <v>76</v>
      </c>
      <c r="F124" s="2" t="s">
        <v>136</v>
      </c>
      <c r="G124" s="2" t="s">
        <v>137</v>
      </c>
      <c r="H124" s="10">
        <f t="shared" si="7"/>
        <v>0.008310185185185186</v>
      </c>
    </row>
    <row r="125" spans="1:8" ht="12.75">
      <c r="A125" s="5">
        <v>137</v>
      </c>
      <c r="B125" s="6">
        <v>0.013888888888888888</v>
      </c>
      <c r="C125" s="7">
        <v>0.021585648148148145</v>
      </c>
      <c r="D125" s="7">
        <f t="shared" si="6"/>
        <v>0.007696759259259257</v>
      </c>
      <c r="E125" s="2" t="s">
        <v>76</v>
      </c>
      <c r="F125" s="2" t="s">
        <v>138</v>
      </c>
      <c r="G125" s="2" t="s">
        <v>137</v>
      </c>
      <c r="H125" s="10">
        <f t="shared" si="7"/>
        <v>0.008391203703703701</v>
      </c>
    </row>
    <row r="126" spans="1:8" ht="12.75">
      <c r="A126" s="5">
        <v>138</v>
      </c>
      <c r="B126" s="6">
        <v>0.02847222222222222</v>
      </c>
      <c r="C126" s="7">
        <v>0.038657407407407404</v>
      </c>
      <c r="D126" s="7">
        <f t="shared" si="6"/>
        <v>0.010185185185185183</v>
      </c>
      <c r="E126" s="2" t="s">
        <v>76</v>
      </c>
      <c r="F126" s="2" t="s">
        <v>139</v>
      </c>
      <c r="G126" s="2" t="s">
        <v>137</v>
      </c>
      <c r="H126" s="10">
        <f t="shared" si="7"/>
        <v>0.010879629629629626</v>
      </c>
    </row>
    <row r="127" spans="1:8" ht="12.75">
      <c r="A127" s="5">
        <v>139</v>
      </c>
      <c r="B127" s="6">
        <v>0.01111111111111111</v>
      </c>
      <c r="C127" s="7">
        <v>0.02269675925925926</v>
      </c>
      <c r="D127" s="7">
        <f t="shared" si="6"/>
        <v>0.01158564814814815</v>
      </c>
      <c r="E127" s="2" t="s">
        <v>76</v>
      </c>
      <c r="F127" s="2" t="s">
        <v>140</v>
      </c>
      <c r="G127" s="2" t="s">
        <v>137</v>
      </c>
      <c r="H127" s="11" t="s">
        <v>172</v>
      </c>
    </row>
    <row r="128" spans="1:8" ht="12.75">
      <c r="A128" s="5">
        <v>140</v>
      </c>
      <c r="B128" s="6">
        <v>0.025</v>
      </c>
      <c r="C128" s="7">
        <v>0.037488425925925925</v>
      </c>
      <c r="D128" s="7">
        <f t="shared" si="6"/>
        <v>0.012488425925925924</v>
      </c>
      <c r="E128" s="2" t="s">
        <v>82</v>
      </c>
      <c r="F128" s="2" t="s">
        <v>141</v>
      </c>
      <c r="G128" s="2" t="s">
        <v>137</v>
      </c>
      <c r="H128" s="10">
        <f t="shared" si="7"/>
        <v>0.013182870370370367</v>
      </c>
    </row>
    <row r="129" spans="1:8" ht="12.75">
      <c r="A129" s="5">
        <v>141</v>
      </c>
      <c r="B129" s="6">
        <v>0.003472222222222222</v>
      </c>
      <c r="C129" s="7">
        <v>0.01556712962962963</v>
      </c>
      <c r="D129" s="7">
        <f t="shared" si="6"/>
        <v>0.012094907407407408</v>
      </c>
      <c r="E129" s="2" t="s">
        <v>82</v>
      </c>
      <c r="F129" s="2" t="s">
        <v>142</v>
      </c>
      <c r="G129" s="2" t="s">
        <v>137</v>
      </c>
      <c r="H129" s="10">
        <f t="shared" si="7"/>
        <v>0.012789351851851852</v>
      </c>
    </row>
    <row r="130" spans="1:8" ht="12.75">
      <c r="A130" s="5">
        <v>142</v>
      </c>
      <c r="B130" s="6">
        <v>0.02847222222222222</v>
      </c>
      <c r="C130" s="7">
        <v>0.043819444444444446</v>
      </c>
      <c r="D130" s="7">
        <f t="shared" si="6"/>
        <v>0.015347222222222224</v>
      </c>
      <c r="E130" s="2" t="s">
        <v>82</v>
      </c>
      <c r="F130" s="2" t="s">
        <v>143</v>
      </c>
      <c r="G130" s="2" t="s">
        <v>137</v>
      </c>
      <c r="H130" s="10">
        <f t="shared" si="7"/>
        <v>0.01604166666666667</v>
      </c>
    </row>
    <row r="131" spans="1:8" ht="12.75">
      <c r="A131" s="5">
        <v>143</v>
      </c>
      <c r="B131" s="6">
        <v>0.019444444444444445</v>
      </c>
      <c r="C131" s="7">
        <v>0.028912037037037038</v>
      </c>
      <c r="D131" s="7">
        <f t="shared" si="6"/>
        <v>0.009467592592592593</v>
      </c>
      <c r="E131" s="2" t="s">
        <v>82</v>
      </c>
      <c r="F131" s="2" t="s">
        <v>160</v>
      </c>
      <c r="G131" s="2" t="s">
        <v>137</v>
      </c>
      <c r="H131" s="10">
        <f t="shared" si="7"/>
        <v>0.010162037037037037</v>
      </c>
    </row>
    <row r="132" spans="1:8" ht="12.75">
      <c r="A132" s="5">
        <v>153</v>
      </c>
      <c r="B132" s="6">
        <v>0.01875</v>
      </c>
      <c r="C132" s="7">
        <v>0.04416666666666667</v>
      </c>
      <c r="D132" s="7">
        <f t="shared" si="6"/>
        <v>0.025416666666666667</v>
      </c>
      <c r="E132" s="2" t="s">
        <v>76</v>
      </c>
      <c r="F132" s="2" t="s">
        <v>145</v>
      </c>
      <c r="G132" s="2" t="s">
        <v>146</v>
      </c>
      <c r="H132" s="10">
        <f t="shared" si="7"/>
        <v>0.026111111111111113</v>
      </c>
    </row>
    <row r="133" spans="1:8" ht="12.75">
      <c r="A133" s="5">
        <v>154</v>
      </c>
      <c r="B133" s="6">
        <v>0.030555555555555555</v>
      </c>
      <c r="C133" s="7">
        <v>0.044375</v>
      </c>
      <c r="D133" s="7">
        <f t="shared" si="6"/>
        <v>0.013819444444444443</v>
      </c>
      <c r="E133" s="2" t="s">
        <v>76</v>
      </c>
      <c r="F133" s="2" t="s">
        <v>147</v>
      </c>
      <c r="G133" s="2" t="s">
        <v>146</v>
      </c>
      <c r="H133" s="10">
        <f t="shared" si="7"/>
        <v>0.014513888888888887</v>
      </c>
    </row>
    <row r="134" spans="1:8" ht="12.75">
      <c r="A134" s="5">
        <v>155</v>
      </c>
      <c r="B134" s="6">
        <v>0.0125</v>
      </c>
      <c r="C134" s="7">
        <v>0.028865740740740744</v>
      </c>
      <c r="D134" s="7">
        <f t="shared" si="6"/>
        <v>0.016365740740740743</v>
      </c>
      <c r="E134" s="2" t="s">
        <v>76</v>
      </c>
      <c r="F134" s="2" t="s">
        <v>144</v>
      </c>
      <c r="G134" s="2" t="s">
        <v>146</v>
      </c>
      <c r="H134" s="10">
        <f t="shared" si="7"/>
        <v>0.01706018518518519</v>
      </c>
    </row>
    <row r="135" spans="1:8" ht="12.75">
      <c r="A135" s="5">
        <v>156</v>
      </c>
      <c r="B135" s="6">
        <v>0.025</v>
      </c>
      <c r="C135" s="7">
        <v>0.044375</v>
      </c>
      <c r="D135" s="7">
        <f t="shared" si="6"/>
        <v>0.019374999999999996</v>
      </c>
      <c r="E135" s="2" t="s">
        <v>76</v>
      </c>
      <c r="F135" s="2" t="s">
        <v>148</v>
      </c>
      <c r="G135" s="2" t="s">
        <v>146</v>
      </c>
      <c r="H135" s="10">
        <f t="shared" si="7"/>
        <v>0.020069444444444442</v>
      </c>
    </row>
    <row r="136" spans="1:8" ht="12.75">
      <c r="A136" s="5">
        <v>157</v>
      </c>
      <c r="B136" s="6">
        <v>0.02222222222222222</v>
      </c>
      <c r="C136" s="7">
        <v>0.03650462962962963</v>
      </c>
      <c r="D136" s="7">
        <f t="shared" si="6"/>
        <v>0.01428240740740741</v>
      </c>
      <c r="E136" s="2" t="s">
        <v>82</v>
      </c>
      <c r="F136" s="2" t="s">
        <v>149</v>
      </c>
      <c r="G136" s="2" t="s">
        <v>146</v>
      </c>
      <c r="H136" s="10">
        <f t="shared" si="7"/>
        <v>0.014976851851851854</v>
      </c>
    </row>
    <row r="137" spans="1:8" ht="12.75">
      <c r="A137" s="5">
        <v>158</v>
      </c>
      <c r="B137" s="6">
        <v>0.016666666666666666</v>
      </c>
      <c r="C137" s="7">
        <v>0.02670138888888889</v>
      </c>
      <c r="D137" s="7">
        <f t="shared" si="6"/>
        <v>0.010034722222222223</v>
      </c>
      <c r="E137" s="2" t="s">
        <v>82</v>
      </c>
      <c r="F137" s="2" t="s">
        <v>150</v>
      </c>
      <c r="G137" s="2" t="s">
        <v>146</v>
      </c>
      <c r="H137" s="10">
        <f t="shared" si="7"/>
        <v>0.010729166666666666</v>
      </c>
    </row>
    <row r="138" spans="1:8" ht="12.75">
      <c r="A138" s="5">
        <v>159</v>
      </c>
      <c r="B138" s="6">
        <v>0.013888888888888888</v>
      </c>
      <c r="C138" s="7">
        <v>0.029212962962962965</v>
      </c>
      <c r="D138" s="7">
        <f t="shared" si="6"/>
        <v>0.015324074074074077</v>
      </c>
      <c r="E138" s="2" t="s">
        <v>82</v>
      </c>
      <c r="F138" s="2" t="s">
        <v>151</v>
      </c>
      <c r="G138" s="2" t="s">
        <v>146</v>
      </c>
      <c r="H138" s="10">
        <f t="shared" si="7"/>
        <v>0.016018518518518522</v>
      </c>
    </row>
    <row r="139" spans="1:8" ht="12.75">
      <c r="A139" s="5">
        <v>160</v>
      </c>
      <c r="B139" s="6">
        <v>0.009027777777777777</v>
      </c>
      <c r="C139" s="7">
        <v>0.02936342592592592</v>
      </c>
      <c r="D139" s="7">
        <f t="shared" si="6"/>
        <v>0.020335648148148144</v>
      </c>
      <c r="E139" s="2" t="s">
        <v>82</v>
      </c>
      <c r="F139" s="2" t="s">
        <v>152</v>
      </c>
      <c r="G139" s="2" t="s">
        <v>146</v>
      </c>
      <c r="H139" s="10">
        <f t="shared" si="7"/>
        <v>0.02103009259259259</v>
      </c>
    </row>
    <row r="140" spans="1:8" ht="12.75">
      <c r="A140" s="5">
        <v>161</v>
      </c>
      <c r="B140" s="6">
        <v>0.02986111111111111</v>
      </c>
      <c r="C140" s="7">
        <v>0.048125</v>
      </c>
      <c r="D140" s="7">
        <f aca="true" t="shared" si="8" ref="D140:D146">C140-B140</f>
        <v>0.018263888888888892</v>
      </c>
      <c r="E140" s="2" t="s">
        <v>76</v>
      </c>
      <c r="F140" s="2" t="s">
        <v>153</v>
      </c>
      <c r="G140" s="2" t="s">
        <v>154</v>
      </c>
      <c r="H140" s="10">
        <f t="shared" si="7"/>
        <v>0.018958333333333337</v>
      </c>
    </row>
    <row r="141" spans="1:8" ht="12.75">
      <c r="A141" s="5">
        <v>162</v>
      </c>
      <c r="B141" s="6">
        <v>0.007638888888888889</v>
      </c>
      <c r="C141" s="7">
        <v>0.04784722222222223</v>
      </c>
      <c r="D141" s="7">
        <f t="shared" si="8"/>
        <v>0.04020833333333334</v>
      </c>
      <c r="E141" s="2" t="s">
        <v>76</v>
      </c>
      <c r="F141" s="2" t="s">
        <v>169</v>
      </c>
      <c r="G141" s="2" t="s">
        <v>154</v>
      </c>
      <c r="H141" s="11" t="s">
        <v>172</v>
      </c>
    </row>
    <row r="142" spans="1:8" ht="12.75">
      <c r="A142" s="5">
        <v>163</v>
      </c>
      <c r="B142" s="6">
        <v>0.018055555555555554</v>
      </c>
      <c r="C142" s="7">
        <v>0.04811342592592593</v>
      </c>
      <c r="D142" s="7">
        <f t="shared" si="8"/>
        <v>0.030057870370370374</v>
      </c>
      <c r="E142" s="2" t="s">
        <v>76</v>
      </c>
      <c r="F142" s="2" t="s">
        <v>155</v>
      </c>
      <c r="G142" s="2" t="s">
        <v>154</v>
      </c>
      <c r="H142" s="11" t="s">
        <v>172</v>
      </c>
    </row>
    <row r="143" spans="1:8" ht="12.75">
      <c r="A143" s="5">
        <v>164</v>
      </c>
      <c r="B143" s="6">
        <v>0.02638888888888889</v>
      </c>
      <c r="C143" s="7">
        <v>0.04756944444444444</v>
      </c>
      <c r="D143" s="7">
        <f t="shared" si="8"/>
        <v>0.021180555555555553</v>
      </c>
      <c r="E143" s="2" t="s">
        <v>76</v>
      </c>
      <c r="F143" s="2" t="s">
        <v>156</v>
      </c>
      <c r="G143" s="2" t="s">
        <v>154</v>
      </c>
      <c r="H143" s="11" t="s">
        <v>172</v>
      </c>
    </row>
    <row r="144" spans="1:8" ht="12.75">
      <c r="A144" s="5">
        <v>165</v>
      </c>
      <c r="B144" s="6">
        <v>0.0027777777777777775</v>
      </c>
      <c r="C144" s="7">
        <v>0.0225</v>
      </c>
      <c r="D144" s="7">
        <f t="shared" si="8"/>
        <v>0.01972222222222222</v>
      </c>
      <c r="E144" s="2" t="s">
        <v>82</v>
      </c>
      <c r="F144" s="2" t="s">
        <v>170</v>
      </c>
      <c r="G144" s="2" t="s">
        <v>154</v>
      </c>
      <c r="H144" s="11" t="s">
        <v>172</v>
      </c>
    </row>
    <row r="145" spans="1:8" ht="12.75">
      <c r="A145" s="5">
        <v>166</v>
      </c>
      <c r="B145" s="6">
        <v>0.020138888888888887</v>
      </c>
      <c r="C145" s="7">
        <v>0.03847222222222222</v>
      </c>
      <c r="D145" s="7">
        <f t="shared" si="8"/>
        <v>0.018333333333333333</v>
      </c>
      <c r="E145" s="2" t="s">
        <v>82</v>
      </c>
      <c r="F145" s="2" t="s">
        <v>171</v>
      </c>
      <c r="G145" s="2" t="s">
        <v>154</v>
      </c>
      <c r="H145" s="10">
        <f t="shared" si="7"/>
        <v>0.01902777777777778</v>
      </c>
    </row>
    <row r="146" spans="1:8" ht="12.75">
      <c r="A146" s="5">
        <v>167</v>
      </c>
      <c r="B146" s="6">
        <v>0.029166666666666664</v>
      </c>
      <c r="C146" s="7">
        <v>0.0553125</v>
      </c>
      <c r="D146" s="7">
        <f t="shared" si="8"/>
        <v>0.026145833333333337</v>
      </c>
      <c r="E146" s="2" t="s">
        <v>82</v>
      </c>
      <c r="F146" s="2" t="s">
        <v>157</v>
      </c>
      <c r="G146" s="2" t="s">
        <v>154</v>
      </c>
      <c r="H146" s="11" t="s">
        <v>172</v>
      </c>
    </row>
    <row r="149" ht="12.75">
      <c r="F149" s="8" t="s">
        <v>158</v>
      </c>
    </row>
  </sheetData>
  <sheetProtection/>
  <printOptions/>
  <pageMargins left="0" right="0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2"/>
  <sheetViews>
    <sheetView view="pageBreakPreview" zoomScale="89" zoomScaleNormal="85" zoomScaleSheetLayoutView="89" zoomScalePageLayoutView="0" workbookViewId="0" topLeftCell="A1">
      <selection activeCell="M17" sqref="M17"/>
    </sheetView>
  </sheetViews>
  <sheetFormatPr defaultColWidth="11.57421875" defaultRowHeight="12.75"/>
  <cols>
    <col min="1" max="1" width="9.00390625" style="12" customWidth="1"/>
    <col min="2" max="2" width="11.7109375" style="0" hidden="1" customWidth="1"/>
    <col min="3" max="3" width="4.00390625" style="0" hidden="1" customWidth="1"/>
    <col min="4" max="4" width="6.421875" style="0" hidden="1" customWidth="1"/>
    <col min="5" max="5" width="7.140625" style="0" customWidth="1"/>
    <col min="6" max="6" width="29.57421875" style="0" customWidth="1"/>
    <col min="7" max="7" width="49.00390625" style="12" bestFit="1" customWidth="1"/>
    <col min="8" max="8" width="12.00390625" style="0" customWidth="1"/>
    <col min="9" max="10" width="11.57421875" style="0" customWidth="1"/>
    <col min="11" max="11" width="4.00390625" style="0" customWidth="1"/>
    <col min="12" max="12" width="4.8515625" style="0" customWidth="1"/>
    <col min="13" max="13" width="50.00390625" style="0" customWidth="1"/>
  </cols>
  <sheetData>
    <row r="2" spans="1:10" ht="15.75">
      <c r="A2" s="40" t="s">
        <v>0</v>
      </c>
      <c r="B2" s="41" t="s">
        <v>1</v>
      </c>
      <c r="C2" s="42"/>
      <c r="D2" s="42"/>
      <c r="E2" s="42"/>
      <c r="F2" s="41" t="s">
        <v>177</v>
      </c>
      <c r="G2" s="41" t="s">
        <v>1</v>
      </c>
      <c r="H2" s="19"/>
      <c r="I2" s="19"/>
      <c r="J2" s="19"/>
    </row>
    <row r="3" spans="1:10" ht="15.75">
      <c r="A3" s="40" t="s">
        <v>2</v>
      </c>
      <c r="B3" s="19"/>
      <c r="C3" s="19"/>
      <c r="D3" s="19"/>
      <c r="E3" s="19"/>
      <c r="F3" s="19"/>
      <c r="G3" s="20"/>
      <c r="H3" s="19"/>
      <c r="I3" s="19"/>
      <c r="J3" s="19"/>
    </row>
    <row r="4" spans="1:10" ht="13.5" thickBot="1">
      <c r="A4" s="20"/>
      <c r="B4" s="19"/>
      <c r="C4" s="19"/>
      <c r="D4" s="19"/>
      <c r="E4" s="19"/>
      <c r="F4" s="19"/>
      <c r="G4" s="20"/>
      <c r="H4" s="43">
        <v>0.0006944444444444445</v>
      </c>
      <c r="I4" s="19"/>
      <c r="J4" s="19"/>
    </row>
    <row r="5" spans="1:10" ht="12.75">
      <c r="A5" s="44" t="s">
        <v>3</v>
      </c>
      <c r="B5" s="45" t="s">
        <v>4</v>
      </c>
      <c r="C5" s="46" t="s">
        <v>5</v>
      </c>
      <c r="D5" s="46" t="s">
        <v>6</v>
      </c>
      <c r="E5" s="45" t="s">
        <v>7</v>
      </c>
      <c r="F5" s="45" t="s">
        <v>8</v>
      </c>
      <c r="G5" s="47" t="s">
        <v>174</v>
      </c>
      <c r="H5" s="45" t="s">
        <v>175</v>
      </c>
      <c r="I5" s="48" t="s">
        <v>176</v>
      </c>
      <c r="J5" s="19"/>
    </row>
    <row r="6" spans="1:10" ht="12.75">
      <c r="A6" s="49"/>
      <c r="B6" s="50"/>
      <c r="C6" s="50"/>
      <c r="D6" s="50"/>
      <c r="E6" s="50"/>
      <c r="F6" s="50"/>
      <c r="G6" s="51"/>
      <c r="H6" s="50"/>
      <c r="I6" s="52"/>
      <c r="J6" s="19"/>
    </row>
    <row r="7" spans="1:10" ht="12.75">
      <c r="A7" s="53">
        <v>36</v>
      </c>
      <c r="B7" s="54">
        <v>0.0027777777777777775</v>
      </c>
      <c r="C7" s="55">
        <v>0.010960648148148148</v>
      </c>
      <c r="D7" s="55">
        <f aca="true" t="shared" si="0" ref="D7:D34">C7-B7</f>
        <v>0.008182870370370372</v>
      </c>
      <c r="E7" s="56" t="s">
        <v>16</v>
      </c>
      <c r="F7" s="56" t="s">
        <v>46</v>
      </c>
      <c r="G7" s="57" t="s">
        <v>41</v>
      </c>
      <c r="H7" s="58">
        <f aca="true" t="shared" si="1" ref="H7:H33">C7-B7+$H$4</f>
        <v>0.008877314814814815</v>
      </c>
      <c r="I7" s="52">
        <v>1</v>
      </c>
      <c r="J7" s="19"/>
    </row>
    <row r="8" spans="1:10" ht="12.75">
      <c r="A8" s="53">
        <v>11</v>
      </c>
      <c r="B8" s="54">
        <v>0.015277777777777777</v>
      </c>
      <c r="C8" s="55">
        <v>0.026111111111111113</v>
      </c>
      <c r="D8" s="55">
        <f t="shared" si="0"/>
        <v>0.010833333333333335</v>
      </c>
      <c r="E8" s="56" t="s">
        <v>16</v>
      </c>
      <c r="F8" s="56" t="s">
        <v>20</v>
      </c>
      <c r="G8" s="57" t="s">
        <v>21</v>
      </c>
      <c r="H8" s="58">
        <f t="shared" si="1"/>
        <v>0.01152777777777778</v>
      </c>
      <c r="I8" s="52">
        <v>2</v>
      </c>
      <c r="J8" s="19"/>
    </row>
    <row r="9" spans="1:10" ht="12.75">
      <c r="A9" s="53">
        <v>14</v>
      </c>
      <c r="B9" s="54">
        <v>0.00625</v>
      </c>
      <c r="C9" s="55">
        <v>0.01752314814814815</v>
      </c>
      <c r="D9" s="55">
        <f t="shared" si="0"/>
        <v>0.011273148148148148</v>
      </c>
      <c r="E9" s="56" t="s">
        <v>16</v>
      </c>
      <c r="F9" s="56" t="s">
        <v>24</v>
      </c>
      <c r="G9" s="57" t="s">
        <v>21</v>
      </c>
      <c r="H9" s="58">
        <f t="shared" si="1"/>
        <v>0.011967592592592592</v>
      </c>
      <c r="I9" s="52">
        <v>3</v>
      </c>
      <c r="J9" s="19"/>
    </row>
    <row r="10" spans="1:10" ht="12.75">
      <c r="A10" s="53">
        <v>38</v>
      </c>
      <c r="B10" s="54">
        <v>0.019444444444444445</v>
      </c>
      <c r="C10" s="55">
        <v>0.03078703703703704</v>
      </c>
      <c r="D10" s="55">
        <f t="shared" si="0"/>
        <v>0.011342592592592595</v>
      </c>
      <c r="E10" s="56" t="s">
        <v>16</v>
      </c>
      <c r="F10" s="56" t="s">
        <v>48</v>
      </c>
      <c r="G10" s="57" t="s">
        <v>41</v>
      </c>
      <c r="H10" s="58">
        <f t="shared" si="1"/>
        <v>0.012037037037037039</v>
      </c>
      <c r="I10" s="52">
        <v>4</v>
      </c>
      <c r="J10" s="19"/>
    </row>
    <row r="11" spans="1:10" ht="12.75">
      <c r="A11" s="53">
        <v>12</v>
      </c>
      <c r="B11" s="54">
        <v>0.013194444444444444</v>
      </c>
      <c r="C11" s="55">
        <v>0.026446759259259264</v>
      </c>
      <c r="D11" s="55">
        <f t="shared" si="0"/>
        <v>0.01325231481481482</v>
      </c>
      <c r="E11" s="56" t="s">
        <v>16</v>
      </c>
      <c r="F11" s="56" t="s">
        <v>22</v>
      </c>
      <c r="G11" s="57" t="s">
        <v>21</v>
      </c>
      <c r="H11" s="58">
        <f t="shared" si="1"/>
        <v>0.013946759259259263</v>
      </c>
      <c r="I11" s="52">
        <v>5</v>
      </c>
      <c r="J11" s="19"/>
    </row>
    <row r="12" spans="1:10" ht="12.75">
      <c r="A12" s="53">
        <v>13</v>
      </c>
      <c r="B12" s="54">
        <v>0.0013888888888888887</v>
      </c>
      <c r="C12" s="55">
        <v>0.01476851851851852</v>
      </c>
      <c r="D12" s="55">
        <f t="shared" si="0"/>
        <v>0.01337962962962963</v>
      </c>
      <c r="E12" s="56" t="s">
        <v>16</v>
      </c>
      <c r="F12" s="56" t="s">
        <v>23</v>
      </c>
      <c r="G12" s="57" t="s">
        <v>21</v>
      </c>
      <c r="H12" s="58">
        <f t="shared" si="1"/>
        <v>0.014074074074074074</v>
      </c>
      <c r="I12" s="52">
        <v>6</v>
      </c>
      <c r="J12" s="19"/>
    </row>
    <row r="13" spans="1:10" ht="12.75">
      <c r="A13" s="53">
        <v>61</v>
      </c>
      <c r="B13" s="54">
        <v>0.004166666666666667</v>
      </c>
      <c r="C13" s="55">
        <v>0.017569444444444447</v>
      </c>
      <c r="D13" s="55">
        <f t="shared" si="0"/>
        <v>0.01340277777777778</v>
      </c>
      <c r="E13" s="56" t="s">
        <v>16</v>
      </c>
      <c r="F13" s="56" t="s">
        <v>71</v>
      </c>
      <c r="G13" s="57" t="s">
        <v>66</v>
      </c>
      <c r="H13" s="58">
        <f t="shared" si="1"/>
        <v>0.014097222222222225</v>
      </c>
      <c r="I13" s="52">
        <v>7</v>
      </c>
      <c r="J13" s="19"/>
    </row>
    <row r="14" spans="1:10" ht="12.75">
      <c r="A14" s="53">
        <v>37</v>
      </c>
      <c r="B14" s="54">
        <v>0.017361111111111112</v>
      </c>
      <c r="C14" s="55">
        <v>0.030868055555555555</v>
      </c>
      <c r="D14" s="55">
        <f t="shared" si="0"/>
        <v>0.013506944444444443</v>
      </c>
      <c r="E14" s="56" t="s">
        <v>16</v>
      </c>
      <c r="F14" s="56" t="s">
        <v>47</v>
      </c>
      <c r="G14" s="57" t="s">
        <v>41</v>
      </c>
      <c r="H14" s="58">
        <f t="shared" si="1"/>
        <v>0.014201388888888887</v>
      </c>
      <c r="I14" s="52">
        <v>8</v>
      </c>
      <c r="J14" s="19"/>
    </row>
    <row r="15" spans="1:10" ht="12.75">
      <c r="A15" s="53">
        <v>64</v>
      </c>
      <c r="B15" s="54">
        <v>0.0020833333333333333</v>
      </c>
      <c r="C15" s="55">
        <v>0.017465277777777777</v>
      </c>
      <c r="D15" s="55">
        <f t="shared" si="0"/>
        <v>0.015381944444444445</v>
      </c>
      <c r="E15" s="56" t="s">
        <v>16</v>
      </c>
      <c r="F15" s="56" t="s">
        <v>74</v>
      </c>
      <c r="G15" s="57" t="s">
        <v>66</v>
      </c>
      <c r="H15" s="58">
        <f t="shared" si="1"/>
        <v>0.01607638888888889</v>
      </c>
      <c r="I15" s="52">
        <v>9</v>
      </c>
      <c r="J15" s="19"/>
    </row>
    <row r="16" spans="1:10" ht="12.75">
      <c r="A16" s="53">
        <v>50</v>
      </c>
      <c r="B16" s="54">
        <v>0.016666666666666666</v>
      </c>
      <c r="C16" s="55">
        <v>0.032511574074074075</v>
      </c>
      <c r="D16" s="55">
        <f t="shared" si="0"/>
        <v>0.015844907407407408</v>
      </c>
      <c r="E16" s="56" t="s">
        <v>16</v>
      </c>
      <c r="F16" s="56" t="s">
        <v>59</v>
      </c>
      <c r="G16" s="57" t="s">
        <v>51</v>
      </c>
      <c r="H16" s="58">
        <f t="shared" si="1"/>
        <v>0.016539351851851854</v>
      </c>
      <c r="I16" s="52">
        <v>10</v>
      </c>
      <c r="J16" s="19"/>
    </row>
    <row r="17" spans="1:10" ht="12.75">
      <c r="A17" s="53">
        <v>65</v>
      </c>
      <c r="B17" s="54">
        <v>0.0125</v>
      </c>
      <c r="C17" s="55">
        <v>0.028564814814814817</v>
      </c>
      <c r="D17" s="55">
        <f t="shared" si="0"/>
        <v>0.016064814814814816</v>
      </c>
      <c r="E17" s="56" t="s">
        <v>16</v>
      </c>
      <c r="F17" s="56" t="s">
        <v>75</v>
      </c>
      <c r="G17" s="57" t="s">
        <v>66</v>
      </c>
      <c r="H17" s="58">
        <f t="shared" si="1"/>
        <v>0.016759259259259262</v>
      </c>
      <c r="I17" s="52">
        <v>11</v>
      </c>
      <c r="J17" s="19"/>
    </row>
    <row r="18" spans="1:10" ht="12.75">
      <c r="A18" s="53">
        <v>7</v>
      </c>
      <c r="B18" s="54">
        <v>0.01111111111111111</v>
      </c>
      <c r="C18" s="55">
        <v>0.028680555555555553</v>
      </c>
      <c r="D18" s="55">
        <f t="shared" si="0"/>
        <v>0.017569444444444443</v>
      </c>
      <c r="E18" s="56" t="s">
        <v>16</v>
      </c>
      <c r="F18" s="56" t="s">
        <v>18</v>
      </c>
      <c r="G18" s="57" t="s">
        <v>11</v>
      </c>
      <c r="H18" s="58">
        <f t="shared" si="1"/>
        <v>0.01826388888888889</v>
      </c>
      <c r="I18" s="52">
        <v>12</v>
      </c>
      <c r="J18" s="19"/>
    </row>
    <row r="19" spans="1:10" ht="12.75">
      <c r="A19" s="53">
        <v>49</v>
      </c>
      <c r="B19" s="54">
        <v>0.020138888888888887</v>
      </c>
      <c r="C19" s="55">
        <v>0.03783564814814815</v>
      </c>
      <c r="D19" s="55">
        <f t="shared" si="0"/>
        <v>0.017696759259259266</v>
      </c>
      <c r="E19" s="56" t="s">
        <v>16</v>
      </c>
      <c r="F19" s="56" t="s">
        <v>58</v>
      </c>
      <c r="G19" s="57" t="s">
        <v>51</v>
      </c>
      <c r="H19" s="58">
        <f t="shared" si="1"/>
        <v>0.01839120370370371</v>
      </c>
      <c r="I19" s="52">
        <v>13</v>
      </c>
      <c r="J19" s="19"/>
    </row>
    <row r="20" spans="1:10" ht="12.75">
      <c r="A20" s="53">
        <v>39</v>
      </c>
      <c r="B20" s="54">
        <v>0.010416666666666666</v>
      </c>
      <c r="C20" s="55">
        <v>0.02826388888888889</v>
      </c>
      <c r="D20" s="55">
        <f t="shared" si="0"/>
        <v>0.017847222222222223</v>
      </c>
      <c r="E20" s="56" t="s">
        <v>16</v>
      </c>
      <c r="F20" s="56" t="s">
        <v>49</v>
      </c>
      <c r="G20" s="57" t="s">
        <v>41</v>
      </c>
      <c r="H20" s="58">
        <f t="shared" si="1"/>
        <v>0.018541666666666668</v>
      </c>
      <c r="I20" s="52">
        <v>14</v>
      </c>
      <c r="J20" s="19"/>
    </row>
    <row r="21" spans="1:10" ht="12.75">
      <c r="A21" s="53">
        <v>48</v>
      </c>
      <c r="B21" s="54">
        <v>0.009722222222222222</v>
      </c>
      <c r="C21" s="55">
        <v>0.028483796296296295</v>
      </c>
      <c r="D21" s="55">
        <f t="shared" si="0"/>
        <v>0.018761574074074073</v>
      </c>
      <c r="E21" s="56" t="s">
        <v>16</v>
      </c>
      <c r="F21" s="56" t="s">
        <v>57</v>
      </c>
      <c r="G21" s="57" t="s">
        <v>51</v>
      </c>
      <c r="H21" s="58">
        <f t="shared" si="1"/>
        <v>0.01945601851851852</v>
      </c>
      <c r="I21" s="52">
        <v>15</v>
      </c>
      <c r="J21" s="19"/>
    </row>
    <row r="22" spans="1:10" ht="12.75">
      <c r="A22" s="53">
        <v>63</v>
      </c>
      <c r="B22" s="54">
        <v>0.01875</v>
      </c>
      <c r="C22" s="55">
        <v>0.03791666666666667</v>
      </c>
      <c r="D22" s="55">
        <f t="shared" si="0"/>
        <v>0.01916666666666667</v>
      </c>
      <c r="E22" s="56" t="s">
        <v>16</v>
      </c>
      <c r="F22" s="56" t="s">
        <v>73</v>
      </c>
      <c r="G22" s="57" t="s">
        <v>66</v>
      </c>
      <c r="H22" s="58">
        <f t="shared" si="1"/>
        <v>0.019861111111111114</v>
      </c>
      <c r="I22" s="52">
        <v>16</v>
      </c>
      <c r="J22" s="19"/>
    </row>
    <row r="23" spans="1:10" ht="12.75">
      <c r="A23" s="53">
        <v>46</v>
      </c>
      <c r="B23" s="54">
        <v>0.005555555555555555</v>
      </c>
      <c r="C23" s="55">
        <v>0.02516203703703704</v>
      </c>
      <c r="D23" s="55">
        <f t="shared" si="0"/>
        <v>0.01960648148148148</v>
      </c>
      <c r="E23" s="56" t="s">
        <v>16</v>
      </c>
      <c r="F23" s="56" t="s">
        <v>56</v>
      </c>
      <c r="G23" s="57" t="s">
        <v>51</v>
      </c>
      <c r="H23" s="58">
        <f t="shared" si="1"/>
        <v>0.020300925925925927</v>
      </c>
      <c r="I23" s="52">
        <v>17</v>
      </c>
      <c r="J23" s="19"/>
    </row>
    <row r="24" spans="1:10" ht="12.75">
      <c r="A24" s="53">
        <v>47</v>
      </c>
      <c r="B24" s="54">
        <v>0.013888888888888888</v>
      </c>
      <c r="C24" s="55">
        <v>0.03381944444444445</v>
      </c>
      <c r="D24" s="55">
        <f t="shared" si="0"/>
        <v>0.019930555555555562</v>
      </c>
      <c r="E24" s="56" t="s">
        <v>16</v>
      </c>
      <c r="F24" s="56" t="s">
        <v>161</v>
      </c>
      <c r="G24" s="57" t="s">
        <v>51</v>
      </c>
      <c r="H24" s="58">
        <f t="shared" si="1"/>
        <v>0.020625000000000008</v>
      </c>
      <c r="I24" s="52">
        <v>18</v>
      </c>
      <c r="J24" s="19"/>
    </row>
    <row r="25" spans="1:10" ht="12.75">
      <c r="A25" s="53">
        <v>6</v>
      </c>
      <c r="B25" s="54">
        <v>0.018055555555555554</v>
      </c>
      <c r="C25" s="55">
        <v>0.03803240740740741</v>
      </c>
      <c r="D25" s="55">
        <f t="shared" si="0"/>
        <v>0.019976851851851857</v>
      </c>
      <c r="E25" s="56" t="s">
        <v>16</v>
      </c>
      <c r="F25" s="56" t="s">
        <v>17</v>
      </c>
      <c r="G25" s="57" t="s">
        <v>11</v>
      </c>
      <c r="H25" s="58">
        <f t="shared" si="1"/>
        <v>0.020671296296296302</v>
      </c>
      <c r="I25" s="52">
        <v>19</v>
      </c>
      <c r="J25" s="19"/>
    </row>
    <row r="26" spans="1:10" ht="12.75">
      <c r="A26" s="53">
        <v>27</v>
      </c>
      <c r="B26" s="54">
        <v>0.020833333333333332</v>
      </c>
      <c r="C26" s="55">
        <v>0.0436574074074074</v>
      </c>
      <c r="D26" s="55">
        <f t="shared" si="0"/>
        <v>0.02282407407407407</v>
      </c>
      <c r="E26" s="56" t="s">
        <v>16</v>
      </c>
      <c r="F26" s="56" t="s">
        <v>36</v>
      </c>
      <c r="G26" s="57" t="s">
        <v>30</v>
      </c>
      <c r="H26" s="58">
        <f t="shared" si="1"/>
        <v>0.023518518518518515</v>
      </c>
      <c r="I26" s="52">
        <v>20</v>
      </c>
      <c r="J26" s="19"/>
    </row>
    <row r="27" spans="1:10" ht="12.75">
      <c r="A27" s="53">
        <v>8</v>
      </c>
      <c r="B27" s="54">
        <v>0.004861111111111111</v>
      </c>
      <c r="C27" s="55">
        <v>0.028252314814814813</v>
      </c>
      <c r="D27" s="55">
        <f t="shared" si="0"/>
        <v>0.023391203703703702</v>
      </c>
      <c r="E27" s="56" t="s">
        <v>16</v>
      </c>
      <c r="F27" s="56" t="s">
        <v>162</v>
      </c>
      <c r="G27" s="57" t="s">
        <v>11</v>
      </c>
      <c r="H27" s="58">
        <f t="shared" si="1"/>
        <v>0.024085648148148148</v>
      </c>
      <c r="I27" s="52">
        <v>21</v>
      </c>
      <c r="J27" s="19"/>
    </row>
    <row r="28" spans="1:10" ht="12.75">
      <c r="A28" s="53">
        <v>9</v>
      </c>
      <c r="B28" s="54">
        <v>0.014583333333333332</v>
      </c>
      <c r="C28" s="55">
        <v>0.03802083333333333</v>
      </c>
      <c r="D28" s="55">
        <f t="shared" si="0"/>
        <v>0.0234375</v>
      </c>
      <c r="E28" s="56" t="s">
        <v>16</v>
      </c>
      <c r="F28" s="56" t="s">
        <v>163</v>
      </c>
      <c r="G28" s="57" t="s">
        <v>11</v>
      </c>
      <c r="H28" s="58">
        <f t="shared" si="1"/>
        <v>0.024131944444444445</v>
      </c>
      <c r="I28" s="52">
        <v>22</v>
      </c>
      <c r="J28" s="19"/>
    </row>
    <row r="29" spans="1:10" ht="12.75">
      <c r="A29" s="53">
        <v>30</v>
      </c>
      <c r="B29" s="54">
        <v>0.003472222222222222</v>
      </c>
      <c r="C29" s="55">
        <v>0.02875</v>
      </c>
      <c r="D29" s="55">
        <f t="shared" si="0"/>
        <v>0.02527777777777778</v>
      </c>
      <c r="E29" s="56" t="s">
        <v>16</v>
      </c>
      <c r="F29" s="56" t="s">
        <v>39</v>
      </c>
      <c r="G29" s="57" t="s">
        <v>30</v>
      </c>
      <c r="H29" s="58">
        <f t="shared" si="1"/>
        <v>0.025972222222222226</v>
      </c>
      <c r="I29" s="52">
        <v>23</v>
      </c>
      <c r="J29" s="19"/>
    </row>
    <row r="30" spans="1:10" ht="12.75">
      <c r="A30" s="53">
        <v>10</v>
      </c>
      <c r="B30" s="54">
        <v>0.0006944444444444444</v>
      </c>
      <c r="C30" s="55">
        <v>0.02820601851851852</v>
      </c>
      <c r="D30" s="55">
        <f t="shared" si="0"/>
        <v>0.027511574074074074</v>
      </c>
      <c r="E30" s="56" t="s">
        <v>16</v>
      </c>
      <c r="F30" s="56" t="s">
        <v>19</v>
      </c>
      <c r="G30" s="57" t="s">
        <v>11</v>
      </c>
      <c r="H30" s="58">
        <f t="shared" si="1"/>
        <v>0.02820601851851852</v>
      </c>
      <c r="I30" s="52">
        <v>24</v>
      </c>
      <c r="J30" s="19"/>
    </row>
    <row r="31" spans="1:10" ht="12.75">
      <c r="A31" s="53">
        <v>28</v>
      </c>
      <c r="B31" s="54">
        <v>0.01597222222222222</v>
      </c>
      <c r="C31" s="55">
        <v>0.043645833333333335</v>
      </c>
      <c r="D31" s="55">
        <f t="shared" si="0"/>
        <v>0.027673611111111114</v>
      </c>
      <c r="E31" s="56" t="s">
        <v>16</v>
      </c>
      <c r="F31" s="56" t="s">
        <v>37</v>
      </c>
      <c r="G31" s="57" t="s">
        <v>30</v>
      </c>
      <c r="H31" s="58">
        <f t="shared" si="1"/>
        <v>0.02836805555555556</v>
      </c>
      <c r="I31" s="52">
        <v>25</v>
      </c>
      <c r="J31" s="19"/>
    </row>
    <row r="32" spans="1:10" ht="12.75">
      <c r="A32" s="53">
        <v>26</v>
      </c>
      <c r="B32" s="54">
        <v>0.011805555555555555</v>
      </c>
      <c r="C32" s="55">
        <v>0.04363425925925926</v>
      </c>
      <c r="D32" s="55">
        <f t="shared" si="0"/>
        <v>0.031828703703703706</v>
      </c>
      <c r="E32" s="56" t="s">
        <v>16</v>
      </c>
      <c r="F32" s="56" t="s">
        <v>35</v>
      </c>
      <c r="G32" s="57" t="s">
        <v>30</v>
      </c>
      <c r="H32" s="58">
        <f t="shared" si="1"/>
        <v>0.03252314814814815</v>
      </c>
      <c r="I32" s="52">
        <v>26</v>
      </c>
      <c r="J32" s="19"/>
    </row>
    <row r="33" spans="1:10" ht="12.75">
      <c r="A33" s="53">
        <v>29</v>
      </c>
      <c r="B33" s="54">
        <v>0.006944444444444444</v>
      </c>
      <c r="C33" s="55">
        <v>0.043645833333333335</v>
      </c>
      <c r="D33" s="55">
        <f t="shared" si="0"/>
        <v>0.036701388888888895</v>
      </c>
      <c r="E33" s="56" t="s">
        <v>16</v>
      </c>
      <c r="F33" s="56" t="s">
        <v>38</v>
      </c>
      <c r="G33" s="57" t="s">
        <v>30</v>
      </c>
      <c r="H33" s="58">
        <f t="shared" si="1"/>
        <v>0.037395833333333336</v>
      </c>
      <c r="I33" s="52">
        <v>27</v>
      </c>
      <c r="J33" s="19"/>
    </row>
    <row r="34" spans="1:10" ht="13.5" thickBot="1">
      <c r="A34" s="59">
        <v>62</v>
      </c>
      <c r="B34" s="60">
        <v>0.009027777777777777</v>
      </c>
      <c r="C34" s="61">
        <v>0.02802083333333333</v>
      </c>
      <c r="D34" s="61">
        <f t="shared" si="0"/>
        <v>0.018993055555555555</v>
      </c>
      <c r="E34" s="62" t="s">
        <v>16</v>
      </c>
      <c r="F34" s="62" t="s">
        <v>72</v>
      </c>
      <c r="G34" s="63" t="s">
        <v>66</v>
      </c>
      <c r="H34" s="64" t="s">
        <v>172</v>
      </c>
      <c r="I34" s="65">
        <v>28</v>
      </c>
      <c r="J34" s="19"/>
    </row>
    <row r="35" spans="1:10" ht="12.75">
      <c r="A35" s="66"/>
      <c r="B35" s="67"/>
      <c r="C35" s="68"/>
      <c r="D35" s="68"/>
      <c r="E35" s="69"/>
      <c r="F35" s="69"/>
      <c r="G35" s="70"/>
      <c r="H35" s="71"/>
      <c r="I35" s="72"/>
      <c r="J35" s="19"/>
    </row>
    <row r="36" spans="1:10" ht="13.5" thickBot="1">
      <c r="A36" s="66"/>
      <c r="B36" s="67"/>
      <c r="C36" s="68"/>
      <c r="D36" s="68"/>
      <c r="E36" s="69"/>
      <c r="F36" s="69"/>
      <c r="G36" s="70"/>
      <c r="H36" s="71"/>
      <c r="I36" s="72"/>
      <c r="J36" s="19"/>
    </row>
    <row r="37" spans="1:10" ht="12.75">
      <c r="A37" s="44" t="s">
        <v>3</v>
      </c>
      <c r="B37" s="45" t="s">
        <v>4</v>
      </c>
      <c r="C37" s="46" t="s">
        <v>5</v>
      </c>
      <c r="D37" s="46" t="s">
        <v>6</v>
      </c>
      <c r="E37" s="45" t="s">
        <v>7</v>
      </c>
      <c r="F37" s="45" t="s">
        <v>8</v>
      </c>
      <c r="G37" s="47" t="s">
        <v>174</v>
      </c>
      <c r="H37" s="45" t="s">
        <v>175</v>
      </c>
      <c r="I37" s="48" t="s">
        <v>176</v>
      </c>
      <c r="J37" s="19"/>
    </row>
    <row r="38" spans="1:10" ht="12.75">
      <c r="A38" s="49"/>
      <c r="B38" s="50"/>
      <c r="C38" s="50"/>
      <c r="D38" s="50"/>
      <c r="E38" s="50"/>
      <c r="F38" s="50"/>
      <c r="G38" s="51"/>
      <c r="H38" s="50"/>
      <c r="I38" s="52"/>
      <c r="J38" s="19"/>
    </row>
    <row r="39" spans="1:10" ht="12.75">
      <c r="A39" s="53">
        <v>55</v>
      </c>
      <c r="B39" s="54">
        <v>0.0006944444444444444</v>
      </c>
      <c r="C39" s="55">
        <v>0.009375</v>
      </c>
      <c r="D39" s="55">
        <f aca="true" t="shared" si="2" ref="D39:D72">C39-B39</f>
        <v>0.008680555555555556</v>
      </c>
      <c r="E39" s="56" t="s">
        <v>9</v>
      </c>
      <c r="F39" s="56" t="s">
        <v>40</v>
      </c>
      <c r="G39" s="57" t="s">
        <v>41</v>
      </c>
      <c r="H39" s="58">
        <f aca="true" t="shared" si="3" ref="H39:H71">C39-B39+$H$4</f>
        <v>0.009375</v>
      </c>
      <c r="I39" s="52">
        <v>1</v>
      </c>
      <c r="J39" s="19"/>
    </row>
    <row r="40" spans="1:10" ht="12.75">
      <c r="A40" s="53">
        <v>21</v>
      </c>
      <c r="B40" s="54">
        <v>0.020138888888888887</v>
      </c>
      <c r="C40" s="55">
        <v>0.029872685185185183</v>
      </c>
      <c r="D40" s="55">
        <f t="shared" si="2"/>
        <v>0.009733796296296296</v>
      </c>
      <c r="E40" s="56" t="s">
        <v>9</v>
      </c>
      <c r="F40" s="56" t="s">
        <v>65</v>
      </c>
      <c r="G40" s="57" t="s">
        <v>179</v>
      </c>
      <c r="H40" s="58">
        <f t="shared" si="3"/>
        <v>0.01042824074074074</v>
      </c>
      <c r="I40" s="52">
        <v>2</v>
      </c>
      <c r="J40" s="19"/>
    </row>
    <row r="41" spans="1:10" ht="12.75">
      <c r="A41" s="53">
        <v>57</v>
      </c>
      <c r="B41" s="54">
        <v>0.0027777777777777775</v>
      </c>
      <c r="C41" s="55">
        <v>0.013460648148148147</v>
      </c>
      <c r="D41" s="55">
        <f t="shared" si="2"/>
        <v>0.01068287037037037</v>
      </c>
      <c r="E41" s="56" t="s">
        <v>9</v>
      </c>
      <c r="F41" s="56" t="s">
        <v>43</v>
      </c>
      <c r="G41" s="57" t="s">
        <v>41</v>
      </c>
      <c r="H41" s="58">
        <f t="shared" si="3"/>
        <v>0.011377314814814814</v>
      </c>
      <c r="I41" s="52">
        <v>3</v>
      </c>
      <c r="J41" s="19"/>
    </row>
    <row r="42" spans="1:10" ht="12.75">
      <c r="A42" s="53">
        <v>1</v>
      </c>
      <c r="B42" s="54">
        <v>0.008333333333333333</v>
      </c>
      <c r="C42" s="55">
        <v>0.01912037037037037</v>
      </c>
      <c r="D42" s="55">
        <f t="shared" si="2"/>
        <v>0.010787037037037038</v>
      </c>
      <c r="E42" s="56" t="s">
        <v>9</v>
      </c>
      <c r="F42" s="56" t="s">
        <v>28</v>
      </c>
      <c r="G42" s="57" t="s">
        <v>21</v>
      </c>
      <c r="H42" s="58">
        <f t="shared" si="3"/>
        <v>0.011481481481481481</v>
      </c>
      <c r="I42" s="52">
        <v>4</v>
      </c>
      <c r="J42" s="19"/>
    </row>
    <row r="43" spans="1:10" ht="12.75">
      <c r="A43" s="53">
        <v>22</v>
      </c>
      <c r="B43" s="54">
        <v>0.01597222222222222</v>
      </c>
      <c r="C43" s="55">
        <v>0.026782407407407408</v>
      </c>
      <c r="D43" s="55">
        <f t="shared" si="2"/>
        <v>0.010810185185185187</v>
      </c>
      <c r="E43" s="56" t="s">
        <v>9</v>
      </c>
      <c r="F43" s="56" t="s">
        <v>64</v>
      </c>
      <c r="G43" s="57" t="s">
        <v>179</v>
      </c>
      <c r="H43" s="58">
        <f t="shared" si="3"/>
        <v>0.01150462962962963</v>
      </c>
      <c r="I43" s="52">
        <v>5</v>
      </c>
      <c r="J43" s="19"/>
    </row>
    <row r="44" spans="1:10" ht="12.75">
      <c r="A44" s="53">
        <v>2</v>
      </c>
      <c r="B44" s="54">
        <v>0.013194444444444444</v>
      </c>
      <c r="C44" s="55">
        <v>0.024027777777777776</v>
      </c>
      <c r="D44" s="55">
        <f t="shared" si="2"/>
        <v>0.010833333333333332</v>
      </c>
      <c r="E44" s="56" t="s">
        <v>9</v>
      </c>
      <c r="F44" s="56" t="s">
        <v>26</v>
      </c>
      <c r="G44" s="57" t="s">
        <v>21</v>
      </c>
      <c r="H44" s="58">
        <f t="shared" si="3"/>
        <v>0.011527777777777776</v>
      </c>
      <c r="I44" s="52">
        <v>6</v>
      </c>
      <c r="J44" s="19"/>
    </row>
    <row r="45" spans="1:10" ht="12.75">
      <c r="A45" s="53">
        <v>41</v>
      </c>
      <c r="B45" s="54">
        <v>0.01875</v>
      </c>
      <c r="C45" s="73">
        <v>0.029629629629629627</v>
      </c>
      <c r="D45" s="55">
        <f t="shared" si="2"/>
        <v>0.010879629629629628</v>
      </c>
      <c r="E45" s="56" t="s">
        <v>9</v>
      </c>
      <c r="F45" s="56" t="s">
        <v>10</v>
      </c>
      <c r="G45" s="57" t="s">
        <v>11</v>
      </c>
      <c r="H45" s="58">
        <f t="shared" si="3"/>
        <v>0.011574074074074072</v>
      </c>
      <c r="I45" s="52">
        <v>7</v>
      </c>
      <c r="J45" s="19"/>
    </row>
    <row r="46" spans="1:10" ht="12.75">
      <c r="A46" s="53">
        <v>58</v>
      </c>
      <c r="B46" s="54">
        <v>0.005555555555555555</v>
      </c>
      <c r="C46" s="55">
        <v>0.016550925925925924</v>
      </c>
      <c r="D46" s="55">
        <f t="shared" si="2"/>
        <v>0.010995370370370369</v>
      </c>
      <c r="E46" s="56" t="s">
        <v>9</v>
      </c>
      <c r="F46" s="56" t="s">
        <v>45</v>
      </c>
      <c r="G46" s="57" t="s">
        <v>41</v>
      </c>
      <c r="H46" s="58">
        <f t="shared" si="3"/>
        <v>0.011689814814814813</v>
      </c>
      <c r="I46" s="52">
        <v>8</v>
      </c>
      <c r="J46" s="19"/>
    </row>
    <row r="47" spans="1:10" ht="12.75">
      <c r="A47" s="53">
        <v>51</v>
      </c>
      <c r="B47" s="54">
        <v>0.015277777777777777</v>
      </c>
      <c r="C47" s="55">
        <v>0.02636574074074074</v>
      </c>
      <c r="D47" s="55">
        <f t="shared" si="2"/>
        <v>0.011087962962962964</v>
      </c>
      <c r="E47" s="56" t="s">
        <v>9</v>
      </c>
      <c r="F47" s="56" t="s">
        <v>68</v>
      </c>
      <c r="G47" s="57" t="s">
        <v>66</v>
      </c>
      <c r="H47" s="58">
        <f t="shared" si="3"/>
        <v>0.011782407407407408</v>
      </c>
      <c r="I47" s="52">
        <v>9</v>
      </c>
      <c r="J47" s="19"/>
    </row>
    <row r="48" spans="1:10" ht="12.75">
      <c r="A48" s="53">
        <v>16</v>
      </c>
      <c r="B48" s="54">
        <v>0.018055555555555554</v>
      </c>
      <c r="C48" s="55">
        <v>0.02946759259259259</v>
      </c>
      <c r="D48" s="55">
        <f t="shared" si="2"/>
        <v>0.011412037037037037</v>
      </c>
      <c r="E48" s="56" t="s">
        <v>9</v>
      </c>
      <c r="F48" s="56" t="s">
        <v>32</v>
      </c>
      <c r="G48" s="57" t="s">
        <v>30</v>
      </c>
      <c r="H48" s="58">
        <f t="shared" si="3"/>
        <v>0.01210648148148148</v>
      </c>
      <c r="I48" s="52">
        <v>10</v>
      </c>
      <c r="J48" s="19"/>
    </row>
    <row r="49" spans="1:10" ht="12.75">
      <c r="A49" s="53">
        <v>31</v>
      </c>
      <c r="B49" s="54">
        <v>0.004861111111111111</v>
      </c>
      <c r="C49" s="55">
        <v>0.016493055555555556</v>
      </c>
      <c r="D49" s="55">
        <f t="shared" si="2"/>
        <v>0.011631944444444445</v>
      </c>
      <c r="E49" s="56" t="s">
        <v>9</v>
      </c>
      <c r="F49" s="56" t="s">
        <v>52</v>
      </c>
      <c r="G49" s="57" t="s">
        <v>51</v>
      </c>
      <c r="H49" s="58">
        <f t="shared" si="3"/>
        <v>0.012326388888888888</v>
      </c>
      <c r="I49" s="52">
        <v>11</v>
      </c>
      <c r="J49" s="19"/>
    </row>
    <row r="50" spans="1:10" ht="12.75">
      <c r="A50" s="53">
        <v>3</v>
      </c>
      <c r="B50" s="54">
        <v>0.004166666666666667</v>
      </c>
      <c r="C50" s="55">
        <v>0.015891203703703703</v>
      </c>
      <c r="D50" s="55">
        <f t="shared" si="2"/>
        <v>0.011724537037037037</v>
      </c>
      <c r="E50" s="56" t="s">
        <v>9</v>
      </c>
      <c r="F50" s="56" t="s">
        <v>25</v>
      </c>
      <c r="G50" s="57" t="s">
        <v>21</v>
      </c>
      <c r="H50" s="58">
        <f t="shared" si="3"/>
        <v>0.01241898148148148</v>
      </c>
      <c r="I50" s="52">
        <v>12</v>
      </c>
      <c r="J50" s="19"/>
    </row>
    <row r="51" spans="1:10" ht="12.75">
      <c r="A51" s="53">
        <v>59</v>
      </c>
      <c r="B51" s="54">
        <v>0.014583333333333332</v>
      </c>
      <c r="C51" s="55">
        <v>0.02695601851851852</v>
      </c>
      <c r="D51" s="55">
        <f t="shared" si="2"/>
        <v>0.01237268518518519</v>
      </c>
      <c r="E51" s="56" t="s">
        <v>9</v>
      </c>
      <c r="F51" s="56" t="s">
        <v>44</v>
      </c>
      <c r="G51" s="57" t="s">
        <v>41</v>
      </c>
      <c r="H51" s="58">
        <f t="shared" si="3"/>
        <v>0.013067129629629633</v>
      </c>
      <c r="I51" s="52">
        <v>13</v>
      </c>
      <c r="J51" s="19"/>
    </row>
    <row r="52" spans="1:10" ht="12.75">
      <c r="A52" s="53">
        <v>23</v>
      </c>
      <c r="B52" s="54">
        <v>0.01111111111111111</v>
      </c>
      <c r="C52" s="55">
        <v>0.023912037037037034</v>
      </c>
      <c r="D52" s="55">
        <f t="shared" si="2"/>
        <v>0.012800925925925924</v>
      </c>
      <c r="E52" s="56" t="s">
        <v>9</v>
      </c>
      <c r="F52" s="56" t="s">
        <v>60</v>
      </c>
      <c r="G52" s="57" t="s">
        <v>179</v>
      </c>
      <c r="H52" s="58">
        <f t="shared" si="3"/>
        <v>0.013495370370370368</v>
      </c>
      <c r="I52" s="52">
        <v>14</v>
      </c>
      <c r="J52" s="19"/>
    </row>
    <row r="53" spans="1:10" ht="12.75">
      <c r="A53" s="53">
        <v>24</v>
      </c>
      <c r="B53" s="54">
        <v>0.009027777777777777</v>
      </c>
      <c r="C53" s="55">
        <v>0.021851851851851848</v>
      </c>
      <c r="D53" s="55">
        <f t="shared" si="2"/>
        <v>0.012824074074074071</v>
      </c>
      <c r="E53" s="56" t="s">
        <v>9</v>
      </c>
      <c r="F53" s="56" t="s">
        <v>62</v>
      </c>
      <c r="G53" s="57" t="s">
        <v>179</v>
      </c>
      <c r="H53" s="58">
        <f t="shared" si="3"/>
        <v>0.013518518518518515</v>
      </c>
      <c r="I53" s="52">
        <v>15</v>
      </c>
      <c r="J53" s="19"/>
    </row>
    <row r="54" spans="1:10" ht="12.75">
      <c r="A54" s="53">
        <v>25</v>
      </c>
      <c r="B54" s="54">
        <v>0.00625</v>
      </c>
      <c r="C54" s="55">
        <v>0.01923611111111111</v>
      </c>
      <c r="D54" s="55">
        <f t="shared" si="2"/>
        <v>0.01298611111111111</v>
      </c>
      <c r="E54" s="56" t="s">
        <v>9</v>
      </c>
      <c r="F54" s="56" t="s">
        <v>63</v>
      </c>
      <c r="G54" s="57" t="s">
        <v>179</v>
      </c>
      <c r="H54" s="58">
        <f t="shared" si="3"/>
        <v>0.013680555555555553</v>
      </c>
      <c r="I54" s="52">
        <v>16</v>
      </c>
      <c r="J54" s="19"/>
    </row>
    <row r="55" spans="1:10" ht="12.75">
      <c r="A55" s="53">
        <v>4</v>
      </c>
      <c r="B55" s="54">
        <v>0.016666666666666666</v>
      </c>
      <c r="C55" s="55">
        <v>0.029768518518518517</v>
      </c>
      <c r="D55" s="55">
        <f t="shared" si="2"/>
        <v>0.01310185185185185</v>
      </c>
      <c r="E55" s="56" t="s">
        <v>9</v>
      </c>
      <c r="F55" s="56" t="s">
        <v>164</v>
      </c>
      <c r="G55" s="57" t="s">
        <v>21</v>
      </c>
      <c r="H55" s="58">
        <f t="shared" si="3"/>
        <v>0.013796296296296294</v>
      </c>
      <c r="I55" s="52">
        <v>17</v>
      </c>
      <c r="J55" s="19"/>
    </row>
    <row r="56" spans="1:10" ht="12.75">
      <c r="A56" s="53">
        <v>42</v>
      </c>
      <c r="B56" s="54">
        <v>0.02222222222222222</v>
      </c>
      <c r="C56" s="55">
        <v>0.03680555555555556</v>
      </c>
      <c r="D56" s="55">
        <f t="shared" si="2"/>
        <v>0.014583333333333337</v>
      </c>
      <c r="E56" s="56" t="s">
        <v>9</v>
      </c>
      <c r="F56" s="56" t="s">
        <v>13</v>
      </c>
      <c r="G56" s="57" t="s">
        <v>11</v>
      </c>
      <c r="H56" s="58">
        <f t="shared" si="3"/>
        <v>0.01527777777777778</v>
      </c>
      <c r="I56" s="52">
        <v>18</v>
      </c>
      <c r="J56" s="19"/>
    </row>
    <row r="57" spans="1:10" ht="12.75">
      <c r="A57" s="53">
        <v>32</v>
      </c>
      <c r="B57" s="54">
        <v>0.017361111111111112</v>
      </c>
      <c r="C57" s="55">
        <v>0.032164351851851854</v>
      </c>
      <c r="D57" s="55">
        <f t="shared" si="2"/>
        <v>0.014803240740740742</v>
      </c>
      <c r="E57" s="56" t="s">
        <v>9</v>
      </c>
      <c r="F57" s="56" t="s">
        <v>50</v>
      </c>
      <c r="G57" s="57" t="s">
        <v>51</v>
      </c>
      <c r="H57" s="58">
        <f t="shared" si="3"/>
        <v>0.015497685185185186</v>
      </c>
      <c r="I57" s="52">
        <v>19</v>
      </c>
      <c r="J57" s="19"/>
    </row>
    <row r="58" spans="1:10" ht="12.75">
      <c r="A58" s="53">
        <v>60</v>
      </c>
      <c r="B58" s="54">
        <v>0.010416666666666666</v>
      </c>
      <c r="C58" s="55">
        <v>0.027685185185185188</v>
      </c>
      <c r="D58" s="55">
        <f t="shared" si="2"/>
        <v>0.017268518518518523</v>
      </c>
      <c r="E58" s="56" t="s">
        <v>9</v>
      </c>
      <c r="F58" s="56" t="s">
        <v>42</v>
      </c>
      <c r="G58" s="57" t="s">
        <v>41</v>
      </c>
      <c r="H58" s="58">
        <f t="shared" si="3"/>
        <v>0.01796296296296297</v>
      </c>
      <c r="I58" s="52">
        <v>20</v>
      </c>
      <c r="J58" s="19"/>
    </row>
    <row r="59" spans="1:10" ht="12.75">
      <c r="A59" s="53">
        <v>17</v>
      </c>
      <c r="B59" s="54">
        <v>0.021527777777777778</v>
      </c>
      <c r="C59" s="55">
        <v>0.03936342592592592</v>
      </c>
      <c r="D59" s="55">
        <f t="shared" si="2"/>
        <v>0.017835648148148142</v>
      </c>
      <c r="E59" s="56" t="s">
        <v>9</v>
      </c>
      <c r="F59" s="56" t="s">
        <v>34</v>
      </c>
      <c r="G59" s="57" t="s">
        <v>30</v>
      </c>
      <c r="H59" s="58">
        <f t="shared" si="3"/>
        <v>0.018530092592592588</v>
      </c>
      <c r="I59" s="52">
        <v>21</v>
      </c>
      <c r="J59" s="19"/>
    </row>
    <row r="60" spans="1:10" ht="12.75">
      <c r="A60" s="53">
        <v>33</v>
      </c>
      <c r="B60" s="54">
        <v>0.013888888888888888</v>
      </c>
      <c r="C60" s="55">
        <v>0.03225694444444444</v>
      </c>
      <c r="D60" s="55">
        <f t="shared" si="2"/>
        <v>0.018368055555555554</v>
      </c>
      <c r="E60" s="56" t="s">
        <v>9</v>
      </c>
      <c r="F60" s="56" t="s">
        <v>53</v>
      </c>
      <c r="G60" s="57" t="s">
        <v>51</v>
      </c>
      <c r="H60" s="58">
        <f t="shared" si="3"/>
        <v>0.0190625</v>
      </c>
      <c r="I60" s="52">
        <v>22</v>
      </c>
      <c r="J60" s="19"/>
    </row>
    <row r="61" spans="1:10" ht="12.75">
      <c r="A61" s="53">
        <v>52</v>
      </c>
      <c r="B61" s="54">
        <v>0.020833333333333332</v>
      </c>
      <c r="C61" s="55">
        <v>0.03967592592592593</v>
      </c>
      <c r="D61" s="55">
        <f t="shared" si="2"/>
        <v>0.018842592592592595</v>
      </c>
      <c r="E61" s="56" t="s">
        <v>9</v>
      </c>
      <c r="F61" s="56" t="s">
        <v>67</v>
      </c>
      <c r="G61" s="57" t="s">
        <v>66</v>
      </c>
      <c r="H61" s="58">
        <f t="shared" si="3"/>
        <v>0.01953703703703704</v>
      </c>
      <c r="I61" s="52">
        <v>23</v>
      </c>
      <c r="J61" s="19"/>
    </row>
    <row r="62" spans="1:10" ht="12.75">
      <c r="A62" s="53">
        <v>34</v>
      </c>
      <c r="B62" s="54">
        <v>0.019444444444444445</v>
      </c>
      <c r="C62" s="55">
        <v>0.0383912037037037</v>
      </c>
      <c r="D62" s="55">
        <f t="shared" si="2"/>
        <v>0.018946759259259253</v>
      </c>
      <c r="E62" s="56" t="s">
        <v>9</v>
      </c>
      <c r="F62" s="56" t="s">
        <v>54</v>
      </c>
      <c r="G62" s="57" t="s">
        <v>51</v>
      </c>
      <c r="H62" s="58">
        <f t="shared" si="3"/>
        <v>0.0196412037037037</v>
      </c>
      <c r="I62" s="52">
        <v>24</v>
      </c>
      <c r="J62" s="19"/>
    </row>
    <row r="63" spans="1:10" ht="12.75">
      <c r="A63" s="53">
        <v>5</v>
      </c>
      <c r="B63" s="54">
        <v>0.02361111111111111</v>
      </c>
      <c r="C63" s="55">
        <v>0.04320601851851852</v>
      </c>
      <c r="D63" s="55">
        <f t="shared" si="2"/>
        <v>0.019594907407407408</v>
      </c>
      <c r="E63" s="56" t="s">
        <v>9</v>
      </c>
      <c r="F63" s="56" t="s">
        <v>27</v>
      </c>
      <c r="G63" s="57" t="s">
        <v>21</v>
      </c>
      <c r="H63" s="58">
        <f t="shared" si="3"/>
        <v>0.020289351851851854</v>
      </c>
      <c r="I63" s="52">
        <v>25</v>
      </c>
      <c r="J63" s="19"/>
    </row>
    <row r="64" spans="1:10" ht="12.75">
      <c r="A64" s="53">
        <v>43</v>
      </c>
      <c r="B64" s="54">
        <v>0.009722222222222222</v>
      </c>
      <c r="C64" s="55">
        <v>0.02952546296296296</v>
      </c>
      <c r="D64" s="55">
        <f t="shared" si="2"/>
        <v>0.01980324074074074</v>
      </c>
      <c r="E64" s="56" t="s">
        <v>9</v>
      </c>
      <c r="F64" s="56" t="s">
        <v>12</v>
      </c>
      <c r="G64" s="57" t="s">
        <v>11</v>
      </c>
      <c r="H64" s="58">
        <f t="shared" si="3"/>
        <v>0.020497685185185185</v>
      </c>
      <c r="I64" s="52">
        <v>26</v>
      </c>
      <c r="J64" s="19"/>
    </row>
    <row r="65" spans="1:10" ht="12.75">
      <c r="A65" s="53">
        <v>44</v>
      </c>
      <c r="B65" s="54">
        <v>0.006944444444444444</v>
      </c>
      <c r="C65" s="55">
        <v>0.027060185185185187</v>
      </c>
      <c r="D65" s="55">
        <f t="shared" si="2"/>
        <v>0.020115740740740743</v>
      </c>
      <c r="E65" s="56" t="s">
        <v>9</v>
      </c>
      <c r="F65" s="56" t="s">
        <v>14</v>
      </c>
      <c r="G65" s="57" t="s">
        <v>11</v>
      </c>
      <c r="H65" s="58">
        <f t="shared" si="3"/>
        <v>0.02081018518518519</v>
      </c>
      <c r="I65" s="52">
        <v>27</v>
      </c>
      <c r="J65" s="19"/>
    </row>
    <row r="66" spans="1:10" ht="12.75">
      <c r="A66" s="53">
        <v>53</v>
      </c>
      <c r="B66" s="54">
        <v>0.022916666666666665</v>
      </c>
      <c r="C66" s="55">
        <v>0.04496527777777778</v>
      </c>
      <c r="D66" s="55">
        <f t="shared" si="2"/>
        <v>0.022048611111111113</v>
      </c>
      <c r="E66" s="56" t="s">
        <v>9</v>
      </c>
      <c r="F66" s="56" t="s">
        <v>70</v>
      </c>
      <c r="G66" s="57" t="s">
        <v>66</v>
      </c>
      <c r="H66" s="58">
        <f t="shared" si="3"/>
        <v>0.022743055555555558</v>
      </c>
      <c r="I66" s="52">
        <v>28</v>
      </c>
      <c r="J66" s="19"/>
    </row>
    <row r="67" spans="1:10" ht="12.75">
      <c r="A67" s="53">
        <v>18</v>
      </c>
      <c r="B67" s="54">
        <v>0.0020833333333333333</v>
      </c>
      <c r="C67" s="55">
        <v>0.02414351851851852</v>
      </c>
      <c r="D67" s="55">
        <f t="shared" si="2"/>
        <v>0.022060185185185186</v>
      </c>
      <c r="E67" s="56" t="s">
        <v>9</v>
      </c>
      <c r="F67" s="56" t="s">
        <v>31</v>
      </c>
      <c r="G67" s="57" t="s">
        <v>30</v>
      </c>
      <c r="H67" s="58">
        <f t="shared" si="3"/>
        <v>0.02275462962962963</v>
      </c>
      <c r="I67" s="52">
        <v>29</v>
      </c>
      <c r="J67" s="19"/>
    </row>
    <row r="68" spans="1:10" ht="12.75">
      <c r="A68" s="53">
        <v>45</v>
      </c>
      <c r="B68" s="54">
        <v>0.0013888888888888887</v>
      </c>
      <c r="C68" s="55">
        <v>0.025034722222222222</v>
      </c>
      <c r="D68" s="55">
        <f t="shared" si="2"/>
        <v>0.023645833333333335</v>
      </c>
      <c r="E68" s="56" t="s">
        <v>9</v>
      </c>
      <c r="F68" s="56" t="s">
        <v>15</v>
      </c>
      <c r="G68" s="57" t="s">
        <v>11</v>
      </c>
      <c r="H68" s="58">
        <f t="shared" si="3"/>
        <v>0.02434027777777778</v>
      </c>
      <c r="I68" s="52">
        <v>30</v>
      </c>
      <c r="J68" s="19"/>
    </row>
    <row r="69" spans="1:10" ht="12.75">
      <c r="A69" s="53">
        <v>19</v>
      </c>
      <c r="B69" s="54">
        <v>0.0125</v>
      </c>
      <c r="C69" s="55">
        <v>0.038287037037037036</v>
      </c>
      <c r="D69" s="55">
        <f t="shared" si="2"/>
        <v>0.025787037037037035</v>
      </c>
      <c r="E69" s="56" t="s">
        <v>9</v>
      </c>
      <c r="F69" s="56" t="s">
        <v>29</v>
      </c>
      <c r="G69" s="57" t="s">
        <v>30</v>
      </c>
      <c r="H69" s="58">
        <f t="shared" si="3"/>
        <v>0.02648148148148148</v>
      </c>
      <c r="I69" s="52">
        <v>31</v>
      </c>
      <c r="J69" s="19"/>
    </row>
    <row r="70" spans="1:10" ht="12.75">
      <c r="A70" s="53">
        <v>54</v>
      </c>
      <c r="B70" s="54">
        <v>0.003472222222222222</v>
      </c>
      <c r="C70" s="55">
        <v>0.030358796296296297</v>
      </c>
      <c r="D70" s="55">
        <f t="shared" si="2"/>
        <v>0.026886574074074077</v>
      </c>
      <c r="E70" s="56" t="s">
        <v>9</v>
      </c>
      <c r="F70" s="56" t="s">
        <v>69</v>
      </c>
      <c r="G70" s="57" t="s">
        <v>66</v>
      </c>
      <c r="H70" s="58">
        <f t="shared" si="3"/>
        <v>0.027581018518518522</v>
      </c>
      <c r="I70" s="52">
        <v>32</v>
      </c>
      <c r="J70" s="19"/>
    </row>
    <row r="71" spans="1:10" ht="12.75">
      <c r="A71" s="53">
        <v>20</v>
      </c>
      <c r="B71" s="54">
        <v>0.007638888888888889</v>
      </c>
      <c r="C71" s="55">
        <v>0.03827546296296296</v>
      </c>
      <c r="D71" s="55">
        <f t="shared" si="2"/>
        <v>0.030636574074074073</v>
      </c>
      <c r="E71" s="56" t="s">
        <v>9</v>
      </c>
      <c r="F71" s="56" t="s">
        <v>33</v>
      </c>
      <c r="G71" s="57" t="s">
        <v>30</v>
      </c>
      <c r="H71" s="58">
        <f t="shared" si="3"/>
        <v>0.031331018518518515</v>
      </c>
      <c r="I71" s="52">
        <v>33</v>
      </c>
      <c r="J71" s="19"/>
    </row>
    <row r="72" spans="1:10" ht="13.5" thickBot="1">
      <c r="A72" s="59">
        <v>35</v>
      </c>
      <c r="B72" s="60">
        <v>0.024305555555555556</v>
      </c>
      <c r="C72" s="61">
        <v>0.04752314814814815</v>
      </c>
      <c r="D72" s="61">
        <f t="shared" si="2"/>
        <v>0.023217592592592592</v>
      </c>
      <c r="E72" s="62" t="s">
        <v>9</v>
      </c>
      <c r="F72" s="62" t="s">
        <v>55</v>
      </c>
      <c r="G72" s="63" t="s">
        <v>51</v>
      </c>
      <c r="H72" s="64" t="s">
        <v>172</v>
      </c>
      <c r="I72" s="65">
        <v>34</v>
      </c>
      <c r="J72" s="19"/>
    </row>
    <row r="73" spans="1:10" ht="12.75">
      <c r="A73" s="66"/>
      <c r="B73" s="67"/>
      <c r="C73" s="68"/>
      <c r="D73" s="68"/>
      <c r="E73" s="69"/>
      <c r="F73" s="69"/>
      <c r="G73" s="70"/>
      <c r="H73" s="71"/>
      <c r="I73" s="72"/>
      <c r="J73" s="19"/>
    </row>
    <row r="74" spans="1:10" ht="13.5" thickBot="1">
      <c r="A74" s="66"/>
      <c r="B74" s="67"/>
      <c r="C74" s="68"/>
      <c r="D74" s="68"/>
      <c r="E74" s="69"/>
      <c r="F74" s="69"/>
      <c r="G74" s="70"/>
      <c r="H74" s="71"/>
      <c r="I74" s="72"/>
      <c r="J74" s="19"/>
    </row>
    <row r="75" spans="1:10" ht="12.75">
      <c r="A75" s="44" t="s">
        <v>3</v>
      </c>
      <c r="B75" s="45" t="s">
        <v>4</v>
      </c>
      <c r="C75" s="46" t="s">
        <v>5</v>
      </c>
      <c r="D75" s="46" t="s">
        <v>6</v>
      </c>
      <c r="E75" s="45" t="s">
        <v>7</v>
      </c>
      <c r="F75" s="45" t="s">
        <v>8</v>
      </c>
      <c r="G75" s="47" t="s">
        <v>174</v>
      </c>
      <c r="H75" s="45" t="s">
        <v>175</v>
      </c>
      <c r="I75" s="48" t="s">
        <v>176</v>
      </c>
      <c r="J75" s="19"/>
    </row>
    <row r="76" spans="1:10" ht="12.75">
      <c r="A76" s="49"/>
      <c r="B76" s="50"/>
      <c r="C76" s="50"/>
      <c r="D76" s="50"/>
      <c r="E76" s="50"/>
      <c r="F76" s="50"/>
      <c r="G76" s="51"/>
      <c r="H76" s="50"/>
      <c r="I76" s="52"/>
      <c r="J76" s="19"/>
    </row>
    <row r="77" spans="1:10" ht="12.75">
      <c r="A77" s="53">
        <v>133</v>
      </c>
      <c r="B77" s="54">
        <v>0.02708333333333333</v>
      </c>
      <c r="C77" s="55">
        <v>0.034652777777777775</v>
      </c>
      <c r="D77" s="55">
        <f aca="true" t="shared" si="4" ref="D77:D115">C77-B77</f>
        <v>0.007569444444444445</v>
      </c>
      <c r="E77" s="56" t="s">
        <v>82</v>
      </c>
      <c r="F77" s="56" t="s">
        <v>133</v>
      </c>
      <c r="G77" s="57" t="s">
        <v>128</v>
      </c>
      <c r="H77" s="58">
        <f aca="true" t="shared" si="5" ref="H77:H106">C77-B77+$H$4</f>
        <v>0.008263888888888888</v>
      </c>
      <c r="I77" s="52">
        <v>1</v>
      </c>
      <c r="J77" s="19"/>
    </row>
    <row r="78" spans="1:10" ht="12.75">
      <c r="A78" s="53">
        <v>143</v>
      </c>
      <c r="B78" s="54">
        <v>0.019444444444444445</v>
      </c>
      <c r="C78" s="55">
        <v>0.028912037037037038</v>
      </c>
      <c r="D78" s="55">
        <f t="shared" si="4"/>
        <v>0.009467592592592593</v>
      </c>
      <c r="E78" s="56" t="s">
        <v>82</v>
      </c>
      <c r="F78" s="56" t="s">
        <v>160</v>
      </c>
      <c r="G78" s="57" t="s">
        <v>137</v>
      </c>
      <c r="H78" s="58">
        <f t="shared" si="5"/>
        <v>0.010162037037037037</v>
      </c>
      <c r="I78" s="52">
        <v>2</v>
      </c>
      <c r="J78" s="19"/>
    </row>
    <row r="79" spans="1:10" ht="12.75">
      <c r="A79" s="53">
        <v>158</v>
      </c>
      <c r="B79" s="54">
        <v>0.016666666666666666</v>
      </c>
      <c r="C79" s="55">
        <v>0.02670138888888889</v>
      </c>
      <c r="D79" s="55">
        <f t="shared" si="4"/>
        <v>0.010034722222222223</v>
      </c>
      <c r="E79" s="56" t="s">
        <v>82</v>
      </c>
      <c r="F79" s="56" t="s">
        <v>150</v>
      </c>
      <c r="G79" s="57" t="s">
        <v>146</v>
      </c>
      <c r="H79" s="58">
        <f t="shared" si="5"/>
        <v>0.010729166666666666</v>
      </c>
      <c r="I79" s="52">
        <v>3</v>
      </c>
      <c r="J79" s="19"/>
    </row>
    <row r="80" spans="1:10" ht="12.75">
      <c r="A80" s="53">
        <v>120</v>
      </c>
      <c r="B80" s="54">
        <v>0.004861111111111111</v>
      </c>
      <c r="C80" s="55">
        <v>0.015763888888888886</v>
      </c>
      <c r="D80" s="55">
        <f t="shared" si="4"/>
        <v>0.010902777777777775</v>
      </c>
      <c r="E80" s="56" t="s">
        <v>82</v>
      </c>
      <c r="F80" s="56" t="s">
        <v>124</v>
      </c>
      <c r="G80" s="57" t="s">
        <v>119</v>
      </c>
      <c r="H80" s="58">
        <f t="shared" si="5"/>
        <v>0.011597222222222219</v>
      </c>
      <c r="I80" s="52">
        <v>4</v>
      </c>
      <c r="J80" s="19"/>
    </row>
    <row r="81" spans="1:10" ht="12.75">
      <c r="A81" s="53">
        <v>82</v>
      </c>
      <c r="B81" s="54">
        <v>0.004166666666666667</v>
      </c>
      <c r="C81" s="55">
        <v>0.01570601851851852</v>
      </c>
      <c r="D81" s="55">
        <f t="shared" si="4"/>
        <v>0.011539351851851853</v>
      </c>
      <c r="E81" s="56" t="s">
        <v>82</v>
      </c>
      <c r="F81" s="56" t="s">
        <v>92</v>
      </c>
      <c r="G81" s="57" t="s">
        <v>87</v>
      </c>
      <c r="H81" s="58">
        <f t="shared" si="5"/>
        <v>0.012233796296296296</v>
      </c>
      <c r="I81" s="52">
        <v>5</v>
      </c>
      <c r="J81" s="19"/>
    </row>
    <row r="82" spans="1:10" ht="12.75">
      <c r="A82" s="53">
        <v>135</v>
      </c>
      <c r="B82" s="54">
        <v>0.014583333333333332</v>
      </c>
      <c r="C82" s="55">
        <v>0.026331018518518517</v>
      </c>
      <c r="D82" s="55">
        <f t="shared" si="4"/>
        <v>0.011747685185185186</v>
      </c>
      <c r="E82" s="56" t="s">
        <v>82</v>
      </c>
      <c r="F82" s="56" t="s">
        <v>135</v>
      </c>
      <c r="G82" s="57" t="s">
        <v>128</v>
      </c>
      <c r="H82" s="58">
        <f t="shared" si="5"/>
        <v>0.01244212962962963</v>
      </c>
      <c r="I82" s="52">
        <v>6</v>
      </c>
      <c r="J82" s="19"/>
    </row>
    <row r="83" spans="1:10" ht="12.75">
      <c r="A83" s="53">
        <v>73</v>
      </c>
      <c r="B83" s="54">
        <v>0.022916666666666665</v>
      </c>
      <c r="C83" s="55">
        <v>0.03484953703703703</v>
      </c>
      <c r="D83" s="55">
        <f t="shared" si="4"/>
        <v>0.011932870370370368</v>
      </c>
      <c r="E83" s="56" t="s">
        <v>82</v>
      </c>
      <c r="F83" s="56" t="s">
        <v>159</v>
      </c>
      <c r="G83" s="57" t="s">
        <v>178</v>
      </c>
      <c r="H83" s="58">
        <f t="shared" si="5"/>
        <v>0.012627314814814812</v>
      </c>
      <c r="I83" s="52">
        <v>7</v>
      </c>
      <c r="J83" s="19"/>
    </row>
    <row r="84" spans="1:10" ht="12.75">
      <c r="A84" s="53">
        <v>141</v>
      </c>
      <c r="B84" s="54">
        <v>0.003472222222222222</v>
      </c>
      <c r="C84" s="55">
        <v>0.01556712962962963</v>
      </c>
      <c r="D84" s="55">
        <f t="shared" si="4"/>
        <v>0.012094907407407408</v>
      </c>
      <c r="E84" s="56" t="s">
        <v>82</v>
      </c>
      <c r="F84" s="56" t="s">
        <v>142</v>
      </c>
      <c r="G84" s="57" t="s">
        <v>137</v>
      </c>
      <c r="H84" s="58">
        <f t="shared" si="5"/>
        <v>0.012789351851851852</v>
      </c>
      <c r="I84" s="52">
        <v>8</v>
      </c>
      <c r="J84" s="19"/>
    </row>
    <row r="85" spans="1:10" ht="12.75">
      <c r="A85" s="53">
        <v>83</v>
      </c>
      <c r="B85" s="54">
        <v>0.02638888888888889</v>
      </c>
      <c r="C85" s="55">
        <v>0.03854166666666667</v>
      </c>
      <c r="D85" s="55">
        <f t="shared" si="4"/>
        <v>0.01215277777777778</v>
      </c>
      <c r="E85" s="56" t="s">
        <v>82</v>
      </c>
      <c r="F85" s="56" t="s">
        <v>93</v>
      </c>
      <c r="G85" s="57" t="s">
        <v>87</v>
      </c>
      <c r="H85" s="58">
        <f t="shared" si="5"/>
        <v>0.012847222222222223</v>
      </c>
      <c r="I85" s="52">
        <v>9</v>
      </c>
      <c r="J85" s="19"/>
    </row>
    <row r="86" spans="1:10" ht="12.75">
      <c r="A86" s="53">
        <v>140</v>
      </c>
      <c r="B86" s="54">
        <v>0.025</v>
      </c>
      <c r="C86" s="55">
        <v>0.037488425925925925</v>
      </c>
      <c r="D86" s="55">
        <f t="shared" si="4"/>
        <v>0.012488425925925924</v>
      </c>
      <c r="E86" s="56" t="s">
        <v>82</v>
      </c>
      <c r="F86" s="56" t="s">
        <v>141</v>
      </c>
      <c r="G86" s="57" t="s">
        <v>137</v>
      </c>
      <c r="H86" s="58">
        <f t="shared" si="5"/>
        <v>0.013182870370370367</v>
      </c>
      <c r="I86" s="52">
        <v>10</v>
      </c>
      <c r="J86" s="19"/>
    </row>
    <row r="87" spans="1:10" ht="12.75">
      <c r="A87" s="53">
        <v>84</v>
      </c>
      <c r="B87" s="54">
        <v>0.00625</v>
      </c>
      <c r="C87" s="55">
        <v>0.01945601851851852</v>
      </c>
      <c r="D87" s="55">
        <f t="shared" si="4"/>
        <v>0.013206018518518518</v>
      </c>
      <c r="E87" s="56" t="s">
        <v>82</v>
      </c>
      <c r="F87" s="56" t="s">
        <v>94</v>
      </c>
      <c r="G87" s="57" t="s">
        <v>87</v>
      </c>
      <c r="H87" s="58">
        <f t="shared" si="5"/>
        <v>0.013900462962962962</v>
      </c>
      <c r="I87" s="52">
        <v>11</v>
      </c>
      <c r="J87" s="19"/>
    </row>
    <row r="88" spans="1:10" ht="12.75">
      <c r="A88" s="53">
        <v>91</v>
      </c>
      <c r="B88" s="54">
        <v>0.011805555555555555</v>
      </c>
      <c r="C88" s="55">
        <v>0.025057870370370373</v>
      </c>
      <c r="D88" s="55">
        <f t="shared" si="4"/>
        <v>0.013252314814814817</v>
      </c>
      <c r="E88" s="56" t="s">
        <v>82</v>
      </c>
      <c r="F88" s="56" t="s">
        <v>102</v>
      </c>
      <c r="G88" s="57" t="s">
        <v>96</v>
      </c>
      <c r="H88" s="58">
        <f t="shared" si="5"/>
        <v>0.013946759259259261</v>
      </c>
      <c r="I88" s="52">
        <v>12</v>
      </c>
      <c r="J88" s="19"/>
    </row>
    <row r="89" spans="1:10" ht="12.75">
      <c r="A89" s="53">
        <v>121</v>
      </c>
      <c r="B89" s="54">
        <v>0.030555555555555555</v>
      </c>
      <c r="C89" s="55">
        <v>0.043923611111111115</v>
      </c>
      <c r="D89" s="55">
        <f t="shared" si="4"/>
        <v>0.01336805555555556</v>
      </c>
      <c r="E89" s="56" t="s">
        <v>82</v>
      </c>
      <c r="F89" s="56" t="s">
        <v>125</v>
      </c>
      <c r="G89" s="57" t="s">
        <v>119</v>
      </c>
      <c r="H89" s="58">
        <f t="shared" si="5"/>
        <v>0.014062500000000004</v>
      </c>
      <c r="I89" s="52">
        <v>13</v>
      </c>
      <c r="J89" s="19"/>
    </row>
    <row r="90" spans="1:10" ht="12.75">
      <c r="A90" s="53">
        <v>101</v>
      </c>
      <c r="B90" s="54">
        <v>0.020833333333333332</v>
      </c>
      <c r="C90" s="55">
        <v>0.03462962962962963</v>
      </c>
      <c r="D90" s="55">
        <f t="shared" si="4"/>
        <v>0.013796296296296296</v>
      </c>
      <c r="E90" s="56" t="s">
        <v>82</v>
      </c>
      <c r="F90" s="56" t="s">
        <v>107</v>
      </c>
      <c r="G90" s="57" t="s">
        <v>167</v>
      </c>
      <c r="H90" s="58">
        <f t="shared" si="5"/>
        <v>0.01449074074074074</v>
      </c>
      <c r="I90" s="52">
        <v>14</v>
      </c>
      <c r="J90" s="19"/>
    </row>
    <row r="91" spans="1:10" ht="12.75">
      <c r="A91" s="53">
        <v>70</v>
      </c>
      <c r="B91" s="54">
        <v>0.015277777777777777</v>
      </c>
      <c r="C91" s="55">
        <v>0.029120370370370366</v>
      </c>
      <c r="D91" s="55">
        <f t="shared" si="4"/>
        <v>0.013842592592592589</v>
      </c>
      <c r="E91" s="56" t="s">
        <v>82</v>
      </c>
      <c r="F91" s="56" t="s">
        <v>83</v>
      </c>
      <c r="G91" s="57" t="s">
        <v>178</v>
      </c>
      <c r="H91" s="58">
        <f t="shared" si="5"/>
        <v>0.014537037037037032</v>
      </c>
      <c r="I91" s="52">
        <v>15</v>
      </c>
      <c r="J91" s="19"/>
    </row>
    <row r="92" spans="1:10" ht="12.75">
      <c r="A92" s="53">
        <v>122</v>
      </c>
      <c r="B92" s="54">
        <v>0.02361111111111111</v>
      </c>
      <c r="C92" s="55">
        <v>0.03758101851851852</v>
      </c>
      <c r="D92" s="55">
        <f t="shared" si="4"/>
        <v>0.01396990740740741</v>
      </c>
      <c r="E92" s="56" t="s">
        <v>82</v>
      </c>
      <c r="F92" s="56" t="s">
        <v>126</v>
      </c>
      <c r="G92" s="57" t="s">
        <v>119</v>
      </c>
      <c r="H92" s="58">
        <f t="shared" si="5"/>
        <v>0.014664351851851854</v>
      </c>
      <c r="I92" s="52">
        <v>16</v>
      </c>
      <c r="J92" s="19"/>
    </row>
    <row r="93" spans="1:10" ht="12.75">
      <c r="A93" s="53">
        <v>157</v>
      </c>
      <c r="B93" s="54">
        <v>0.02222222222222222</v>
      </c>
      <c r="C93" s="55">
        <v>0.03650462962962963</v>
      </c>
      <c r="D93" s="55">
        <f t="shared" si="4"/>
        <v>0.01428240740740741</v>
      </c>
      <c r="E93" s="56" t="s">
        <v>82</v>
      </c>
      <c r="F93" s="56" t="s">
        <v>149</v>
      </c>
      <c r="G93" s="57" t="s">
        <v>146</v>
      </c>
      <c r="H93" s="58">
        <f t="shared" si="5"/>
        <v>0.014976851851851854</v>
      </c>
      <c r="I93" s="52">
        <v>17</v>
      </c>
      <c r="J93" s="19"/>
    </row>
    <row r="94" spans="1:10" ht="12.75">
      <c r="A94" s="53">
        <v>71</v>
      </c>
      <c r="B94" s="54">
        <v>0.006944444444444444</v>
      </c>
      <c r="C94" s="55">
        <v>0.02210648148148148</v>
      </c>
      <c r="D94" s="55">
        <f t="shared" si="4"/>
        <v>0.015162037037037036</v>
      </c>
      <c r="E94" s="56" t="s">
        <v>82</v>
      </c>
      <c r="F94" s="56" t="s">
        <v>84</v>
      </c>
      <c r="G94" s="57" t="s">
        <v>178</v>
      </c>
      <c r="H94" s="58">
        <f t="shared" si="5"/>
        <v>0.015856481481481482</v>
      </c>
      <c r="I94" s="52">
        <v>18</v>
      </c>
      <c r="J94" s="19"/>
    </row>
    <row r="95" spans="1:10" ht="12.75">
      <c r="A95" s="53">
        <v>159</v>
      </c>
      <c r="B95" s="54">
        <v>0.013888888888888888</v>
      </c>
      <c r="C95" s="55">
        <v>0.029212962962962965</v>
      </c>
      <c r="D95" s="55">
        <f t="shared" si="4"/>
        <v>0.015324074074074077</v>
      </c>
      <c r="E95" s="56" t="s">
        <v>82</v>
      </c>
      <c r="F95" s="56" t="s">
        <v>151</v>
      </c>
      <c r="G95" s="57" t="s">
        <v>146</v>
      </c>
      <c r="H95" s="58">
        <f t="shared" si="5"/>
        <v>0.016018518518518522</v>
      </c>
      <c r="I95" s="52">
        <v>19</v>
      </c>
      <c r="J95" s="19"/>
    </row>
    <row r="96" spans="1:10" ht="12.75">
      <c r="A96" s="53">
        <v>142</v>
      </c>
      <c r="B96" s="54">
        <v>0.02847222222222222</v>
      </c>
      <c r="C96" s="55">
        <v>0.043819444444444446</v>
      </c>
      <c r="D96" s="55">
        <f t="shared" si="4"/>
        <v>0.015347222222222224</v>
      </c>
      <c r="E96" s="56" t="s">
        <v>82</v>
      </c>
      <c r="F96" s="56" t="s">
        <v>143</v>
      </c>
      <c r="G96" s="57" t="s">
        <v>137</v>
      </c>
      <c r="H96" s="58">
        <f t="shared" si="5"/>
        <v>0.01604166666666667</v>
      </c>
      <c r="I96" s="52">
        <v>20</v>
      </c>
      <c r="J96" s="19"/>
    </row>
    <row r="97" spans="1:10" ht="12.75">
      <c r="A97" s="53">
        <v>111</v>
      </c>
      <c r="B97" s="54">
        <v>0.01875</v>
      </c>
      <c r="C97" s="55">
        <v>0.03478009259259259</v>
      </c>
      <c r="D97" s="55">
        <f t="shared" si="4"/>
        <v>0.016030092592592592</v>
      </c>
      <c r="E97" s="56" t="s">
        <v>82</v>
      </c>
      <c r="F97" s="56" t="s">
        <v>115</v>
      </c>
      <c r="G97" s="57" t="s">
        <v>168</v>
      </c>
      <c r="H97" s="58">
        <f t="shared" si="5"/>
        <v>0.016724537037037038</v>
      </c>
      <c r="I97" s="52">
        <v>21</v>
      </c>
      <c r="J97" s="19"/>
    </row>
    <row r="98" spans="1:10" ht="12.75">
      <c r="A98" s="53">
        <v>110</v>
      </c>
      <c r="B98" s="54">
        <v>0.027777777777777776</v>
      </c>
      <c r="C98" s="55">
        <v>0.04383101851851851</v>
      </c>
      <c r="D98" s="55">
        <f t="shared" si="4"/>
        <v>0.016053240740740736</v>
      </c>
      <c r="E98" s="56" t="s">
        <v>82</v>
      </c>
      <c r="F98" s="56" t="s">
        <v>114</v>
      </c>
      <c r="G98" s="57" t="s">
        <v>168</v>
      </c>
      <c r="H98" s="58">
        <f t="shared" si="5"/>
        <v>0.01674768518518518</v>
      </c>
      <c r="I98" s="52">
        <v>22</v>
      </c>
      <c r="J98" s="19"/>
    </row>
    <row r="99" spans="1:10" ht="12.75">
      <c r="A99" s="53">
        <v>119</v>
      </c>
      <c r="B99" s="54">
        <v>0.021527777777777778</v>
      </c>
      <c r="C99" s="55">
        <v>0.037766203703703705</v>
      </c>
      <c r="D99" s="55">
        <f t="shared" si="4"/>
        <v>0.016238425925925927</v>
      </c>
      <c r="E99" s="56" t="s">
        <v>82</v>
      </c>
      <c r="F99" s="56" t="s">
        <v>123</v>
      </c>
      <c r="G99" s="57" t="s">
        <v>119</v>
      </c>
      <c r="H99" s="58">
        <f t="shared" si="5"/>
        <v>0.016932870370370372</v>
      </c>
      <c r="I99" s="52">
        <v>23</v>
      </c>
      <c r="J99" s="19"/>
    </row>
    <row r="100" spans="1:10" ht="12.75">
      <c r="A100" s="53">
        <v>166</v>
      </c>
      <c r="B100" s="54">
        <v>0.020138888888888887</v>
      </c>
      <c r="C100" s="55">
        <v>0.03847222222222222</v>
      </c>
      <c r="D100" s="55">
        <f t="shared" si="4"/>
        <v>0.018333333333333333</v>
      </c>
      <c r="E100" s="56" t="s">
        <v>82</v>
      </c>
      <c r="F100" s="56" t="s">
        <v>171</v>
      </c>
      <c r="G100" s="57" t="s">
        <v>154</v>
      </c>
      <c r="H100" s="58">
        <f t="shared" si="5"/>
        <v>0.01902777777777778</v>
      </c>
      <c r="I100" s="52">
        <v>24</v>
      </c>
      <c r="J100" s="19"/>
    </row>
    <row r="101" spans="1:10" ht="12.75">
      <c r="A101" s="53">
        <v>72</v>
      </c>
      <c r="B101" s="54">
        <v>0.010416666666666666</v>
      </c>
      <c r="C101" s="55">
        <v>0.0290162037037037</v>
      </c>
      <c r="D101" s="55">
        <f t="shared" si="4"/>
        <v>0.018599537037037032</v>
      </c>
      <c r="E101" s="56" t="s">
        <v>82</v>
      </c>
      <c r="F101" s="56" t="s">
        <v>85</v>
      </c>
      <c r="G101" s="57" t="s">
        <v>178</v>
      </c>
      <c r="H101" s="58">
        <f t="shared" si="5"/>
        <v>0.019293981481481478</v>
      </c>
      <c r="I101" s="52">
        <v>25</v>
      </c>
      <c r="J101" s="19"/>
    </row>
    <row r="102" spans="1:10" ht="12.75">
      <c r="A102" s="53">
        <v>113</v>
      </c>
      <c r="B102" s="54">
        <v>0.01111111111111111</v>
      </c>
      <c r="C102" s="55">
        <v>0.030150462962962962</v>
      </c>
      <c r="D102" s="55">
        <f t="shared" si="4"/>
        <v>0.019039351851851852</v>
      </c>
      <c r="E102" s="56" t="s">
        <v>82</v>
      </c>
      <c r="F102" s="56" t="s">
        <v>117</v>
      </c>
      <c r="G102" s="57" t="s">
        <v>168</v>
      </c>
      <c r="H102" s="58">
        <f t="shared" si="5"/>
        <v>0.019733796296296298</v>
      </c>
      <c r="I102" s="52">
        <v>26</v>
      </c>
      <c r="J102" s="19"/>
    </row>
    <row r="103" spans="1:10" ht="12.75">
      <c r="A103" s="53">
        <v>160</v>
      </c>
      <c r="B103" s="54">
        <v>0.009027777777777777</v>
      </c>
      <c r="C103" s="55">
        <v>0.02936342592592592</v>
      </c>
      <c r="D103" s="55">
        <f t="shared" si="4"/>
        <v>0.020335648148148144</v>
      </c>
      <c r="E103" s="56" t="s">
        <v>82</v>
      </c>
      <c r="F103" s="56" t="s">
        <v>152</v>
      </c>
      <c r="G103" s="57" t="s">
        <v>146</v>
      </c>
      <c r="H103" s="58">
        <f t="shared" si="5"/>
        <v>0.02103009259259259</v>
      </c>
      <c r="I103" s="52">
        <v>27</v>
      </c>
      <c r="J103" s="19"/>
    </row>
    <row r="104" spans="1:10" ht="12.75">
      <c r="A104" s="53">
        <v>132</v>
      </c>
      <c r="B104" s="54">
        <v>0.008333333333333333</v>
      </c>
      <c r="C104" s="55">
        <v>0.029456018518518517</v>
      </c>
      <c r="D104" s="55">
        <f t="shared" si="4"/>
        <v>0.021122685185185182</v>
      </c>
      <c r="E104" s="56" t="s">
        <v>82</v>
      </c>
      <c r="F104" s="56" t="s">
        <v>132</v>
      </c>
      <c r="G104" s="57" t="s">
        <v>128</v>
      </c>
      <c r="H104" s="58">
        <f t="shared" si="5"/>
        <v>0.021817129629629627</v>
      </c>
      <c r="I104" s="52">
        <v>28</v>
      </c>
      <c r="J104" s="19"/>
    </row>
    <row r="105" spans="1:10" ht="12.75">
      <c r="A105" s="53">
        <v>104</v>
      </c>
      <c r="B105" s="54">
        <v>0.013194444444444444</v>
      </c>
      <c r="C105" s="55">
        <v>0.0346412037037037</v>
      </c>
      <c r="D105" s="55">
        <f t="shared" si="4"/>
        <v>0.021446759259259256</v>
      </c>
      <c r="E105" s="56" t="s">
        <v>82</v>
      </c>
      <c r="F105" s="56" t="s">
        <v>110</v>
      </c>
      <c r="G105" s="57" t="s">
        <v>167</v>
      </c>
      <c r="H105" s="58">
        <f t="shared" si="5"/>
        <v>0.0221412037037037</v>
      </c>
      <c r="I105" s="52">
        <v>29</v>
      </c>
      <c r="J105" s="19"/>
    </row>
    <row r="106" spans="1:10" ht="12.75">
      <c r="A106" s="53">
        <v>134</v>
      </c>
      <c r="B106" s="54">
        <v>0.0006944444444444444</v>
      </c>
      <c r="C106" s="55">
        <v>0.022199074074074076</v>
      </c>
      <c r="D106" s="55">
        <f t="shared" si="4"/>
        <v>0.02150462962962963</v>
      </c>
      <c r="E106" s="56" t="s">
        <v>82</v>
      </c>
      <c r="F106" s="56" t="s">
        <v>134</v>
      </c>
      <c r="G106" s="57" t="s">
        <v>128</v>
      </c>
      <c r="H106" s="58">
        <f t="shared" si="5"/>
        <v>0.022199074074074076</v>
      </c>
      <c r="I106" s="52">
        <v>30</v>
      </c>
      <c r="J106" s="19"/>
    </row>
    <row r="107" spans="1:10" ht="12.75">
      <c r="A107" s="53">
        <v>102</v>
      </c>
      <c r="B107" s="54">
        <v>0.02986111111111111</v>
      </c>
      <c r="C107" s="55">
        <v>0.055254629629629626</v>
      </c>
      <c r="D107" s="55">
        <f t="shared" si="4"/>
        <v>0.025393518518518517</v>
      </c>
      <c r="E107" s="56" t="s">
        <v>82</v>
      </c>
      <c r="F107" s="56" t="s">
        <v>108</v>
      </c>
      <c r="G107" s="57" t="s">
        <v>167</v>
      </c>
      <c r="H107" s="74" t="s">
        <v>172</v>
      </c>
      <c r="I107" s="52">
        <v>31</v>
      </c>
      <c r="J107" s="19"/>
    </row>
    <row r="108" spans="1:10" ht="12.75">
      <c r="A108" s="53">
        <v>165</v>
      </c>
      <c r="B108" s="54">
        <v>0.0027777777777777775</v>
      </c>
      <c r="C108" s="55">
        <v>0.0225</v>
      </c>
      <c r="D108" s="55">
        <f t="shared" si="4"/>
        <v>0.01972222222222222</v>
      </c>
      <c r="E108" s="56" t="s">
        <v>82</v>
      </c>
      <c r="F108" s="56" t="s">
        <v>170</v>
      </c>
      <c r="G108" s="57" t="s">
        <v>154</v>
      </c>
      <c r="H108" s="74" t="s">
        <v>172</v>
      </c>
      <c r="I108" s="52">
        <v>31</v>
      </c>
      <c r="J108" s="19"/>
    </row>
    <row r="109" spans="1:10" ht="12.75">
      <c r="A109" s="53">
        <v>167</v>
      </c>
      <c r="B109" s="54">
        <v>0.029166666666666664</v>
      </c>
      <c r="C109" s="55">
        <v>0.0553125</v>
      </c>
      <c r="D109" s="55">
        <f t="shared" si="4"/>
        <v>0.026145833333333337</v>
      </c>
      <c r="E109" s="56" t="s">
        <v>82</v>
      </c>
      <c r="F109" s="56" t="s">
        <v>157</v>
      </c>
      <c r="G109" s="57" t="s">
        <v>154</v>
      </c>
      <c r="H109" s="74" t="s">
        <v>172</v>
      </c>
      <c r="I109" s="52">
        <v>31</v>
      </c>
      <c r="J109" s="19"/>
    </row>
    <row r="110" spans="1:10" ht="12.75">
      <c r="A110" s="53">
        <v>89</v>
      </c>
      <c r="B110" s="54">
        <v>0.024305555555555556</v>
      </c>
      <c r="C110" s="55">
        <v>0.04010416666666667</v>
      </c>
      <c r="D110" s="55">
        <f t="shared" si="4"/>
        <v>0.015798611111111114</v>
      </c>
      <c r="E110" s="56" t="s">
        <v>82</v>
      </c>
      <c r="F110" s="56" t="s">
        <v>100</v>
      </c>
      <c r="G110" s="57" t="s">
        <v>96</v>
      </c>
      <c r="H110" s="74" t="s">
        <v>172</v>
      </c>
      <c r="I110" s="52">
        <v>31</v>
      </c>
      <c r="J110" s="19"/>
    </row>
    <row r="111" spans="1:10" ht="12.75">
      <c r="A111" s="53">
        <v>90</v>
      </c>
      <c r="B111" s="54">
        <v>0.017361111111111112</v>
      </c>
      <c r="C111" s="55">
        <v>0.028414351851851847</v>
      </c>
      <c r="D111" s="55">
        <f t="shared" si="4"/>
        <v>0.011053240740740735</v>
      </c>
      <c r="E111" s="56" t="s">
        <v>82</v>
      </c>
      <c r="F111" s="56" t="s">
        <v>101</v>
      </c>
      <c r="G111" s="57" t="s">
        <v>96</v>
      </c>
      <c r="H111" s="74" t="s">
        <v>172</v>
      </c>
      <c r="I111" s="52">
        <v>31</v>
      </c>
      <c r="J111" s="19"/>
    </row>
    <row r="112" spans="1:10" ht="12.75">
      <c r="A112" s="53">
        <v>103</v>
      </c>
      <c r="B112" s="54">
        <v>0.025694444444444443</v>
      </c>
      <c r="C112" s="55">
        <v>0.03770833333333333</v>
      </c>
      <c r="D112" s="55">
        <f t="shared" si="4"/>
        <v>0.012013888888888886</v>
      </c>
      <c r="E112" s="56" t="s">
        <v>82</v>
      </c>
      <c r="F112" s="56" t="s">
        <v>109</v>
      </c>
      <c r="G112" s="57" t="s">
        <v>167</v>
      </c>
      <c r="H112" s="74" t="s">
        <v>172</v>
      </c>
      <c r="I112" s="52">
        <v>31</v>
      </c>
      <c r="J112" s="19"/>
    </row>
    <row r="113" spans="1:10" ht="12.75">
      <c r="A113" s="53">
        <v>81</v>
      </c>
      <c r="B113" s="54">
        <v>0.018055555555555554</v>
      </c>
      <c r="C113" s="55">
        <v>0.0278125</v>
      </c>
      <c r="D113" s="55">
        <f t="shared" si="4"/>
        <v>0.009756944444444447</v>
      </c>
      <c r="E113" s="56" t="s">
        <v>82</v>
      </c>
      <c r="F113" s="56" t="s">
        <v>91</v>
      </c>
      <c r="G113" s="57" t="s">
        <v>87</v>
      </c>
      <c r="H113" s="74" t="s">
        <v>172</v>
      </c>
      <c r="I113" s="52">
        <v>31</v>
      </c>
      <c r="J113" s="19"/>
    </row>
    <row r="114" spans="1:10" ht="12.75">
      <c r="A114" s="53">
        <v>112</v>
      </c>
      <c r="B114" s="54">
        <v>0.0020833333333333333</v>
      </c>
      <c r="C114" s="55">
        <v>0.03025462962962963</v>
      </c>
      <c r="D114" s="55">
        <f t="shared" si="4"/>
        <v>0.0281712962962963</v>
      </c>
      <c r="E114" s="56" t="s">
        <v>82</v>
      </c>
      <c r="F114" s="56" t="s">
        <v>116</v>
      </c>
      <c r="G114" s="57" t="s">
        <v>168</v>
      </c>
      <c r="H114" s="74" t="s">
        <v>173</v>
      </c>
      <c r="I114" s="52">
        <v>31</v>
      </c>
      <c r="J114" s="19"/>
    </row>
    <row r="115" spans="1:10" ht="13.5" thickBot="1">
      <c r="A115" s="59">
        <v>92</v>
      </c>
      <c r="B115" s="60">
        <v>0.005555555555555555</v>
      </c>
      <c r="C115" s="61">
        <v>0.01625</v>
      </c>
      <c r="D115" s="61">
        <f t="shared" si="4"/>
        <v>0.010694444444444446</v>
      </c>
      <c r="E115" s="62" t="s">
        <v>82</v>
      </c>
      <c r="F115" s="62" t="s">
        <v>103</v>
      </c>
      <c r="G115" s="63" t="s">
        <v>96</v>
      </c>
      <c r="H115" s="64" t="s">
        <v>172</v>
      </c>
      <c r="I115" s="65">
        <v>31</v>
      </c>
      <c r="J115" s="19"/>
    </row>
    <row r="116" spans="1:10" ht="12.75">
      <c r="A116" s="66"/>
      <c r="B116" s="67"/>
      <c r="C116" s="68"/>
      <c r="D116" s="68"/>
      <c r="E116" s="69"/>
      <c r="F116" s="69"/>
      <c r="G116" s="70"/>
      <c r="H116" s="71"/>
      <c r="I116" s="72"/>
      <c r="J116" s="19"/>
    </row>
    <row r="117" spans="1:10" ht="13.5" thickBot="1">
      <c r="A117" s="66"/>
      <c r="B117" s="67"/>
      <c r="C117" s="68"/>
      <c r="D117" s="68"/>
      <c r="E117" s="69"/>
      <c r="F117" s="69"/>
      <c r="G117" s="70"/>
      <c r="H117" s="71"/>
      <c r="I117" s="72"/>
      <c r="J117" s="19"/>
    </row>
    <row r="118" spans="1:10" ht="12.75">
      <c r="A118" s="44" t="s">
        <v>3</v>
      </c>
      <c r="B118" s="45" t="s">
        <v>4</v>
      </c>
      <c r="C118" s="46" t="s">
        <v>5</v>
      </c>
      <c r="D118" s="46" t="s">
        <v>6</v>
      </c>
      <c r="E118" s="45" t="s">
        <v>7</v>
      </c>
      <c r="F118" s="45" t="s">
        <v>8</v>
      </c>
      <c r="G118" s="47" t="s">
        <v>174</v>
      </c>
      <c r="H118" s="45" t="s">
        <v>175</v>
      </c>
      <c r="I118" s="48" t="s">
        <v>176</v>
      </c>
      <c r="J118" s="19"/>
    </row>
    <row r="119" spans="1:10" ht="13.5" thickBot="1">
      <c r="A119" s="75"/>
      <c r="B119" s="76"/>
      <c r="C119" s="76"/>
      <c r="D119" s="76"/>
      <c r="E119" s="76"/>
      <c r="F119" s="76"/>
      <c r="G119" s="77"/>
      <c r="H119" s="76"/>
      <c r="I119" s="65"/>
      <c r="J119" s="19"/>
    </row>
    <row r="120" spans="1:10" ht="12.75">
      <c r="A120" s="78">
        <v>136</v>
      </c>
      <c r="B120" s="79">
        <v>0.020138888888888887</v>
      </c>
      <c r="C120" s="80">
        <v>0.02775462962962963</v>
      </c>
      <c r="D120" s="80">
        <f aca="true" t="shared" si="6" ref="D120:D159">C120-B120</f>
        <v>0.007615740740740742</v>
      </c>
      <c r="E120" s="81" t="s">
        <v>76</v>
      </c>
      <c r="F120" s="81" t="s">
        <v>136</v>
      </c>
      <c r="G120" s="82" t="s">
        <v>137</v>
      </c>
      <c r="H120" s="83">
        <f aca="true" t="shared" si="7" ref="H120:H145">C120-B120+$H$4</f>
        <v>0.008310185185185186</v>
      </c>
      <c r="I120" s="84">
        <v>1</v>
      </c>
      <c r="J120" s="19"/>
    </row>
    <row r="121" spans="1:10" ht="12.75">
      <c r="A121" s="53">
        <v>137</v>
      </c>
      <c r="B121" s="54">
        <v>0.013888888888888888</v>
      </c>
      <c r="C121" s="55">
        <v>0.021585648148148145</v>
      </c>
      <c r="D121" s="55">
        <f t="shared" si="6"/>
        <v>0.007696759259259257</v>
      </c>
      <c r="E121" s="56" t="s">
        <v>76</v>
      </c>
      <c r="F121" s="56" t="s">
        <v>138</v>
      </c>
      <c r="G121" s="57" t="s">
        <v>137</v>
      </c>
      <c r="H121" s="58">
        <f t="shared" si="7"/>
        <v>0.008391203703703701</v>
      </c>
      <c r="I121" s="52">
        <v>2</v>
      </c>
      <c r="J121" s="19"/>
    </row>
    <row r="122" spans="1:10" ht="12.75">
      <c r="A122" s="53">
        <v>116</v>
      </c>
      <c r="B122" s="54">
        <v>0.02361111111111111</v>
      </c>
      <c r="C122" s="55">
        <v>0.03200231481481482</v>
      </c>
      <c r="D122" s="55">
        <f t="shared" si="6"/>
        <v>0.008391203703703706</v>
      </c>
      <c r="E122" s="56" t="s">
        <v>76</v>
      </c>
      <c r="F122" s="56" t="s">
        <v>120</v>
      </c>
      <c r="G122" s="57" t="s">
        <v>119</v>
      </c>
      <c r="H122" s="58">
        <f t="shared" si="7"/>
        <v>0.00908564814814815</v>
      </c>
      <c r="I122" s="52">
        <v>3</v>
      </c>
      <c r="J122" s="19"/>
    </row>
    <row r="123" spans="1:10" ht="12.75">
      <c r="A123" s="53">
        <v>129</v>
      </c>
      <c r="B123" s="54">
        <v>0.013194444444444444</v>
      </c>
      <c r="C123" s="55">
        <v>0.021921296296296296</v>
      </c>
      <c r="D123" s="55">
        <f t="shared" si="6"/>
        <v>0.008726851851851852</v>
      </c>
      <c r="E123" s="56" t="s">
        <v>76</v>
      </c>
      <c r="F123" s="56" t="s">
        <v>129</v>
      </c>
      <c r="G123" s="57" t="s">
        <v>128</v>
      </c>
      <c r="H123" s="58">
        <f t="shared" si="7"/>
        <v>0.009421296296296296</v>
      </c>
      <c r="I123" s="52">
        <v>4</v>
      </c>
      <c r="J123" s="19"/>
    </row>
    <row r="124" spans="1:10" ht="12.75">
      <c r="A124" s="53">
        <v>130</v>
      </c>
      <c r="B124" s="54">
        <v>0.006944444444444444</v>
      </c>
      <c r="C124" s="55">
        <v>0.015949074074074074</v>
      </c>
      <c r="D124" s="55">
        <f t="shared" si="6"/>
        <v>0.00900462962962963</v>
      </c>
      <c r="E124" s="56" t="s">
        <v>76</v>
      </c>
      <c r="F124" s="56" t="s">
        <v>130</v>
      </c>
      <c r="G124" s="57" t="s">
        <v>128</v>
      </c>
      <c r="H124" s="58">
        <f t="shared" si="7"/>
        <v>0.009699074074074074</v>
      </c>
      <c r="I124" s="52">
        <v>5</v>
      </c>
      <c r="J124" s="19"/>
    </row>
    <row r="125" spans="1:10" ht="12.75">
      <c r="A125" s="53">
        <v>79</v>
      </c>
      <c r="B125" s="54">
        <v>0.00625</v>
      </c>
      <c r="C125" s="55">
        <v>0.01599537037037037</v>
      </c>
      <c r="D125" s="55">
        <f t="shared" si="6"/>
        <v>0.009745370370370371</v>
      </c>
      <c r="E125" s="56" t="s">
        <v>76</v>
      </c>
      <c r="F125" s="56" t="s">
        <v>89</v>
      </c>
      <c r="G125" s="57" t="s">
        <v>87</v>
      </c>
      <c r="H125" s="58">
        <f t="shared" si="7"/>
        <v>0.010439814814814815</v>
      </c>
      <c r="I125" s="52">
        <v>6</v>
      </c>
      <c r="J125" s="19"/>
    </row>
    <row r="126" spans="1:10" ht="12.75">
      <c r="A126" s="53">
        <v>138</v>
      </c>
      <c r="B126" s="54">
        <v>0.02847222222222222</v>
      </c>
      <c r="C126" s="55">
        <v>0.038657407407407404</v>
      </c>
      <c r="D126" s="55">
        <f t="shared" si="6"/>
        <v>0.010185185185185183</v>
      </c>
      <c r="E126" s="56" t="s">
        <v>76</v>
      </c>
      <c r="F126" s="56" t="s">
        <v>139</v>
      </c>
      <c r="G126" s="57" t="s">
        <v>137</v>
      </c>
      <c r="H126" s="58">
        <f t="shared" si="7"/>
        <v>0.010879629629629626</v>
      </c>
      <c r="I126" s="52">
        <v>7</v>
      </c>
      <c r="J126" s="19"/>
    </row>
    <row r="127" spans="1:10" ht="12.75">
      <c r="A127" s="53">
        <v>78</v>
      </c>
      <c r="B127" s="54">
        <v>0.003472222222222222</v>
      </c>
      <c r="C127" s="55">
        <v>0.013993055555555555</v>
      </c>
      <c r="D127" s="55">
        <f t="shared" si="6"/>
        <v>0.010520833333333333</v>
      </c>
      <c r="E127" s="56" t="s">
        <v>76</v>
      </c>
      <c r="F127" s="56" t="s">
        <v>88</v>
      </c>
      <c r="G127" s="57" t="s">
        <v>87</v>
      </c>
      <c r="H127" s="58">
        <f t="shared" si="7"/>
        <v>0.011215277777777777</v>
      </c>
      <c r="I127" s="52">
        <v>8</v>
      </c>
      <c r="J127" s="19"/>
    </row>
    <row r="128" spans="1:10" ht="12.75">
      <c r="A128" s="53">
        <v>67</v>
      </c>
      <c r="B128" s="54">
        <v>0.004861111111111111</v>
      </c>
      <c r="C128" s="55">
        <v>0.016435185185185188</v>
      </c>
      <c r="D128" s="55">
        <f t="shared" si="6"/>
        <v>0.011574074074074077</v>
      </c>
      <c r="E128" s="56" t="s">
        <v>76</v>
      </c>
      <c r="F128" s="56" t="s">
        <v>79</v>
      </c>
      <c r="G128" s="57" t="s">
        <v>178</v>
      </c>
      <c r="H128" s="58">
        <f t="shared" si="7"/>
        <v>0.01226851851851852</v>
      </c>
      <c r="I128" s="52">
        <v>9</v>
      </c>
      <c r="J128" s="19"/>
    </row>
    <row r="129" spans="1:10" ht="12.75">
      <c r="A129" s="53">
        <v>98</v>
      </c>
      <c r="B129" s="54">
        <v>0.010416666666666666</v>
      </c>
      <c r="C129" s="55">
        <v>0.02200231481481482</v>
      </c>
      <c r="D129" s="55">
        <f t="shared" si="6"/>
        <v>0.011585648148148152</v>
      </c>
      <c r="E129" s="56" t="s">
        <v>76</v>
      </c>
      <c r="F129" s="56" t="s">
        <v>165</v>
      </c>
      <c r="G129" s="57" t="s">
        <v>167</v>
      </c>
      <c r="H129" s="58">
        <f t="shared" si="7"/>
        <v>0.012280092592592596</v>
      </c>
      <c r="I129" s="52">
        <v>10</v>
      </c>
      <c r="J129" s="19"/>
    </row>
    <row r="130" spans="1:10" ht="12.75">
      <c r="A130" s="53">
        <v>77</v>
      </c>
      <c r="B130" s="54">
        <v>0.009722222222222222</v>
      </c>
      <c r="C130" s="55">
        <v>0.022291666666666668</v>
      </c>
      <c r="D130" s="55">
        <f t="shared" si="6"/>
        <v>0.012569444444444446</v>
      </c>
      <c r="E130" s="56" t="s">
        <v>76</v>
      </c>
      <c r="F130" s="56" t="s">
        <v>86</v>
      </c>
      <c r="G130" s="57" t="s">
        <v>87</v>
      </c>
      <c r="H130" s="58">
        <f t="shared" si="7"/>
        <v>0.01326388888888889</v>
      </c>
      <c r="I130" s="52">
        <v>11</v>
      </c>
      <c r="J130" s="19"/>
    </row>
    <row r="131" spans="1:10" ht="12.75">
      <c r="A131" s="53">
        <v>118</v>
      </c>
      <c r="B131" s="54">
        <v>0.016666666666666666</v>
      </c>
      <c r="C131" s="55">
        <v>0.029282407407407406</v>
      </c>
      <c r="D131" s="55">
        <f t="shared" si="6"/>
        <v>0.01261574074074074</v>
      </c>
      <c r="E131" s="56" t="s">
        <v>76</v>
      </c>
      <c r="F131" s="56" t="s">
        <v>122</v>
      </c>
      <c r="G131" s="57" t="s">
        <v>119</v>
      </c>
      <c r="H131" s="58">
        <f t="shared" si="7"/>
        <v>0.013310185185185184</v>
      </c>
      <c r="I131" s="52">
        <v>12</v>
      </c>
      <c r="J131" s="19"/>
    </row>
    <row r="132" spans="1:10" ht="12.75">
      <c r="A132" s="53">
        <v>106</v>
      </c>
      <c r="B132" s="54">
        <v>0.014583333333333332</v>
      </c>
      <c r="C132" s="55">
        <v>0.02783564814814815</v>
      </c>
      <c r="D132" s="55">
        <f t="shared" si="6"/>
        <v>0.01325231481481482</v>
      </c>
      <c r="E132" s="56" t="s">
        <v>76</v>
      </c>
      <c r="F132" s="56" t="s">
        <v>166</v>
      </c>
      <c r="G132" s="57" t="s">
        <v>168</v>
      </c>
      <c r="H132" s="58">
        <f t="shared" si="7"/>
        <v>0.013946759259259263</v>
      </c>
      <c r="I132" s="52">
        <v>13</v>
      </c>
      <c r="J132" s="19"/>
    </row>
    <row r="133" spans="1:10" ht="12.75">
      <c r="A133" s="53">
        <v>154</v>
      </c>
      <c r="B133" s="54">
        <v>0.030555555555555555</v>
      </c>
      <c r="C133" s="55">
        <v>0.044375</v>
      </c>
      <c r="D133" s="55">
        <f t="shared" si="6"/>
        <v>0.013819444444444443</v>
      </c>
      <c r="E133" s="56" t="s">
        <v>76</v>
      </c>
      <c r="F133" s="56" t="s">
        <v>147</v>
      </c>
      <c r="G133" s="57" t="s">
        <v>146</v>
      </c>
      <c r="H133" s="58">
        <f t="shared" si="7"/>
        <v>0.014513888888888887</v>
      </c>
      <c r="I133" s="52">
        <v>14</v>
      </c>
      <c r="J133" s="19"/>
    </row>
    <row r="134" spans="1:10" ht="12.75">
      <c r="A134" s="53">
        <v>128</v>
      </c>
      <c r="B134" s="54">
        <v>0.017361111111111112</v>
      </c>
      <c r="C134" s="55">
        <v>0.03208333333333333</v>
      </c>
      <c r="D134" s="55">
        <f t="shared" si="6"/>
        <v>0.01472222222222222</v>
      </c>
      <c r="E134" s="56" t="s">
        <v>76</v>
      </c>
      <c r="F134" s="56" t="s">
        <v>127</v>
      </c>
      <c r="G134" s="57" t="s">
        <v>128</v>
      </c>
      <c r="H134" s="58">
        <f t="shared" si="7"/>
        <v>0.015416666666666664</v>
      </c>
      <c r="I134" s="52">
        <v>15</v>
      </c>
      <c r="J134" s="19"/>
    </row>
    <row r="135" spans="1:10" ht="12.75">
      <c r="A135" s="53">
        <v>155</v>
      </c>
      <c r="B135" s="54">
        <v>0.0125</v>
      </c>
      <c r="C135" s="55">
        <v>0.028865740740740744</v>
      </c>
      <c r="D135" s="55">
        <f t="shared" si="6"/>
        <v>0.016365740740740743</v>
      </c>
      <c r="E135" s="56" t="s">
        <v>76</v>
      </c>
      <c r="F135" s="56" t="s">
        <v>144</v>
      </c>
      <c r="G135" s="57" t="s">
        <v>146</v>
      </c>
      <c r="H135" s="58">
        <f t="shared" si="7"/>
        <v>0.01706018518518519</v>
      </c>
      <c r="I135" s="52">
        <v>16</v>
      </c>
      <c r="J135" s="19"/>
    </row>
    <row r="136" spans="1:10" ht="12.75">
      <c r="A136" s="53">
        <v>69</v>
      </c>
      <c r="B136" s="54">
        <v>0.008333333333333333</v>
      </c>
      <c r="C136" s="55">
        <v>0.024918981481481483</v>
      </c>
      <c r="D136" s="55">
        <f t="shared" si="6"/>
        <v>0.016585648148148148</v>
      </c>
      <c r="E136" s="56" t="s">
        <v>76</v>
      </c>
      <c r="F136" s="56" t="s">
        <v>81</v>
      </c>
      <c r="G136" s="57" t="s">
        <v>178</v>
      </c>
      <c r="H136" s="58">
        <f t="shared" si="7"/>
        <v>0.017280092592592593</v>
      </c>
      <c r="I136" s="52">
        <v>17</v>
      </c>
      <c r="J136" s="19"/>
    </row>
    <row r="137" spans="1:10" ht="12.75">
      <c r="A137" s="53">
        <v>80</v>
      </c>
      <c r="B137" s="54">
        <v>0.015277777777777777</v>
      </c>
      <c r="C137" s="55">
        <v>0.032337962962962964</v>
      </c>
      <c r="D137" s="55">
        <f t="shared" si="6"/>
        <v>0.017060185185185185</v>
      </c>
      <c r="E137" s="56" t="s">
        <v>76</v>
      </c>
      <c r="F137" s="56" t="s">
        <v>90</v>
      </c>
      <c r="G137" s="57" t="s">
        <v>87</v>
      </c>
      <c r="H137" s="58">
        <f t="shared" si="7"/>
        <v>0.01775462962962963</v>
      </c>
      <c r="I137" s="52">
        <v>18</v>
      </c>
      <c r="J137" s="19"/>
    </row>
    <row r="138" spans="1:10" ht="12.75">
      <c r="A138" s="53">
        <v>117</v>
      </c>
      <c r="B138" s="54">
        <v>0.009027777777777777</v>
      </c>
      <c r="C138" s="55">
        <v>0.026296296296296293</v>
      </c>
      <c r="D138" s="55">
        <f t="shared" si="6"/>
        <v>0.017268518518518516</v>
      </c>
      <c r="E138" s="56" t="s">
        <v>76</v>
      </c>
      <c r="F138" s="56" t="s">
        <v>121</v>
      </c>
      <c r="G138" s="57" t="s">
        <v>119</v>
      </c>
      <c r="H138" s="58">
        <f t="shared" si="7"/>
        <v>0.017962962962962962</v>
      </c>
      <c r="I138" s="52">
        <v>19</v>
      </c>
      <c r="J138" s="19"/>
    </row>
    <row r="139" spans="1:10" ht="12.75">
      <c r="A139" s="53">
        <v>161</v>
      </c>
      <c r="B139" s="54">
        <v>0.02986111111111111</v>
      </c>
      <c r="C139" s="55">
        <v>0.048125</v>
      </c>
      <c r="D139" s="55">
        <f t="shared" si="6"/>
        <v>0.018263888888888892</v>
      </c>
      <c r="E139" s="56" t="s">
        <v>76</v>
      </c>
      <c r="F139" s="56" t="s">
        <v>153</v>
      </c>
      <c r="G139" s="57" t="s">
        <v>154</v>
      </c>
      <c r="H139" s="58">
        <f t="shared" si="7"/>
        <v>0.018958333333333337</v>
      </c>
      <c r="I139" s="52">
        <v>20</v>
      </c>
      <c r="J139" s="19"/>
    </row>
    <row r="140" spans="1:10" ht="12.75">
      <c r="A140" s="53">
        <v>156</v>
      </c>
      <c r="B140" s="54">
        <v>0.025</v>
      </c>
      <c r="C140" s="55">
        <v>0.044375</v>
      </c>
      <c r="D140" s="55">
        <f t="shared" si="6"/>
        <v>0.019374999999999996</v>
      </c>
      <c r="E140" s="56" t="s">
        <v>76</v>
      </c>
      <c r="F140" s="56" t="s">
        <v>148</v>
      </c>
      <c r="G140" s="57" t="s">
        <v>146</v>
      </c>
      <c r="H140" s="58">
        <f t="shared" si="7"/>
        <v>0.020069444444444442</v>
      </c>
      <c r="I140" s="52">
        <v>21</v>
      </c>
      <c r="J140" s="19"/>
    </row>
    <row r="141" spans="1:10" ht="12.75">
      <c r="A141" s="53">
        <v>97</v>
      </c>
      <c r="B141" s="54">
        <v>0.027777777777777776</v>
      </c>
      <c r="C141" s="55">
        <v>0.047858796296296295</v>
      </c>
      <c r="D141" s="55">
        <f t="shared" si="6"/>
        <v>0.02008101851851852</v>
      </c>
      <c r="E141" s="56" t="s">
        <v>76</v>
      </c>
      <c r="F141" s="56" t="s">
        <v>104</v>
      </c>
      <c r="G141" s="57" t="s">
        <v>167</v>
      </c>
      <c r="H141" s="58">
        <f t="shared" si="7"/>
        <v>0.020775462962962964</v>
      </c>
      <c r="I141" s="52">
        <v>22</v>
      </c>
      <c r="J141" s="19"/>
    </row>
    <row r="142" spans="1:10" ht="12.75">
      <c r="A142" s="53">
        <v>99</v>
      </c>
      <c r="B142" s="54">
        <v>0.020833333333333332</v>
      </c>
      <c r="C142" s="55">
        <v>0.04125</v>
      </c>
      <c r="D142" s="55">
        <f t="shared" si="6"/>
        <v>0.02041666666666667</v>
      </c>
      <c r="E142" s="56" t="s">
        <v>76</v>
      </c>
      <c r="F142" s="56" t="s">
        <v>105</v>
      </c>
      <c r="G142" s="57" t="s">
        <v>167</v>
      </c>
      <c r="H142" s="58">
        <f t="shared" si="7"/>
        <v>0.021111111111111115</v>
      </c>
      <c r="I142" s="52">
        <v>23</v>
      </c>
      <c r="J142" s="19"/>
    </row>
    <row r="143" spans="1:10" ht="12.75">
      <c r="A143" s="53">
        <v>107</v>
      </c>
      <c r="B143" s="54">
        <v>0.025694444444444443</v>
      </c>
      <c r="C143" s="55">
        <v>0.04833333333333333</v>
      </c>
      <c r="D143" s="55">
        <f t="shared" si="6"/>
        <v>0.02263888888888889</v>
      </c>
      <c r="E143" s="56" t="s">
        <v>76</v>
      </c>
      <c r="F143" s="56" t="s">
        <v>111</v>
      </c>
      <c r="G143" s="57" t="s">
        <v>168</v>
      </c>
      <c r="H143" s="58">
        <f t="shared" si="7"/>
        <v>0.023333333333333334</v>
      </c>
      <c r="I143" s="52">
        <v>24</v>
      </c>
      <c r="J143" s="19"/>
    </row>
    <row r="144" spans="1:10" ht="12.75">
      <c r="A144" s="53">
        <v>153</v>
      </c>
      <c r="B144" s="54">
        <v>0.01875</v>
      </c>
      <c r="C144" s="55">
        <v>0.04416666666666667</v>
      </c>
      <c r="D144" s="55">
        <f t="shared" si="6"/>
        <v>0.025416666666666667</v>
      </c>
      <c r="E144" s="56" t="s">
        <v>76</v>
      </c>
      <c r="F144" s="56" t="s">
        <v>145</v>
      </c>
      <c r="G144" s="57" t="s">
        <v>146</v>
      </c>
      <c r="H144" s="58">
        <f t="shared" si="7"/>
        <v>0.026111111111111113</v>
      </c>
      <c r="I144" s="52">
        <v>25</v>
      </c>
      <c r="J144" s="19"/>
    </row>
    <row r="145" spans="1:10" ht="12.75">
      <c r="A145" s="53">
        <v>109</v>
      </c>
      <c r="B145" s="54">
        <v>0.021527777777777778</v>
      </c>
      <c r="C145" s="55">
        <v>0.04971064814814815</v>
      </c>
      <c r="D145" s="55">
        <f t="shared" si="6"/>
        <v>0.028182870370370372</v>
      </c>
      <c r="E145" s="56" t="s">
        <v>76</v>
      </c>
      <c r="F145" s="56" t="s">
        <v>113</v>
      </c>
      <c r="G145" s="57" t="s">
        <v>168</v>
      </c>
      <c r="H145" s="58">
        <f t="shared" si="7"/>
        <v>0.028877314814814817</v>
      </c>
      <c r="I145" s="52">
        <v>26</v>
      </c>
      <c r="J145" s="19"/>
    </row>
    <row r="146" spans="1:10" ht="12.75">
      <c r="A146" s="53">
        <v>131</v>
      </c>
      <c r="B146" s="54">
        <v>0.0006944444444444444</v>
      </c>
      <c r="C146" s="55">
        <v>0.00849537037037037</v>
      </c>
      <c r="D146" s="55">
        <f t="shared" si="6"/>
        <v>0.0078009259259259256</v>
      </c>
      <c r="E146" s="56" t="s">
        <v>76</v>
      </c>
      <c r="F146" s="56" t="s">
        <v>131</v>
      </c>
      <c r="G146" s="57" t="s">
        <v>128</v>
      </c>
      <c r="H146" s="74" t="s">
        <v>172</v>
      </c>
      <c r="I146" s="52">
        <v>27</v>
      </c>
      <c r="J146" s="19"/>
    </row>
    <row r="147" spans="1:10" ht="12.75">
      <c r="A147" s="53">
        <v>139</v>
      </c>
      <c r="B147" s="54">
        <v>0.01111111111111111</v>
      </c>
      <c r="C147" s="55">
        <v>0.02269675925925926</v>
      </c>
      <c r="D147" s="55">
        <f t="shared" si="6"/>
        <v>0.01158564814814815</v>
      </c>
      <c r="E147" s="56" t="s">
        <v>76</v>
      </c>
      <c r="F147" s="56" t="s">
        <v>140</v>
      </c>
      <c r="G147" s="57" t="s">
        <v>137</v>
      </c>
      <c r="H147" s="74" t="s">
        <v>172</v>
      </c>
      <c r="I147" s="52">
        <v>27</v>
      </c>
      <c r="J147" s="19"/>
    </row>
    <row r="148" spans="1:10" ht="12.75">
      <c r="A148" s="53">
        <v>100</v>
      </c>
      <c r="B148" s="54">
        <v>0.024305555555555556</v>
      </c>
      <c r="C148" s="55">
        <v>0.05755787037037038</v>
      </c>
      <c r="D148" s="55">
        <f t="shared" si="6"/>
        <v>0.03325231481481482</v>
      </c>
      <c r="E148" s="56" t="s">
        <v>76</v>
      </c>
      <c r="F148" s="56" t="s">
        <v>106</v>
      </c>
      <c r="G148" s="57" t="s">
        <v>167</v>
      </c>
      <c r="H148" s="74" t="s">
        <v>172</v>
      </c>
      <c r="I148" s="52">
        <v>27</v>
      </c>
      <c r="J148" s="19"/>
    </row>
    <row r="149" spans="1:10" ht="12.75">
      <c r="A149" s="53">
        <v>108</v>
      </c>
      <c r="B149" s="54">
        <v>0.0020833333333333333</v>
      </c>
      <c r="C149" s="55">
        <v>0.04979166666666667</v>
      </c>
      <c r="D149" s="55">
        <f t="shared" si="6"/>
        <v>0.04770833333333334</v>
      </c>
      <c r="E149" s="56" t="s">
        <v>76</v>
      </c>
      <c r="F149" s="56" t="s">
        <v>112</v>
      </c>
      <c r="G149" s="57" t="s">
        <v>168</v>
      </c>
      <c r="H149" s="74" t="s">
        <v>172</v>
      </c>
      <c r="I149" s="52">
        <v>27</v>
      </c>
      <c r="J149" s="19"/>
    </row>
    <row r="150" spans="1:10" ht="12.75">
      <c r="A150" s="53">
        <v>66</v>
      </c>
      <c r="B150" s="54">
        <v>0.0013888888888888887</v>
      </c>
      <c r="C150" s="55">
        <v>0.008506944444444444</v>
      </c>
      <c r="D150" s="55">
        <f t="shared" si="6"/>
        <v>0.0071180555555555546</v>
      </c>
      <c r="E150" s="56" t="s">
        <v>76</v>
      </c>
      <c r="F150" s="56" t="s">
        <v>77</v>
      </c>
      <c r="G150" s="57" t="s">
        <v>178</v>
      </c>
      <c r="H150" s="74" t="s">
        <v>172</v>
      </c>
      <c r="I150" s="52">
        <v>27</v>
      </c>
      <c r="J150" s="19"/>
    </row>
    <row r="151" spans="1:10" ht="12.75">
      <c r="A151" s="53">
        <v>68</v>
      </c>
      <c r="B151" s="54">
        <v>0.022916666666666665</v>
      </c>
      <c r="C151" s="55">
        <v>0.03002314814814815</v>
      </c>
      <c r="D151" s="55">
        <f t="shared" si="6"/>
        <v>0.0071064814814814845</v>
      </c>
      <c r="E151" s="56" t="s">
        <v>76</v>
      </c>
      <c r="F151" s="56" t="s">
        <v>80</v>
      </c>
      <c r="G151" s="57" t="s">
        <v>178</v>
      </c>
      <c r="H151" s="74" t="s">
        <v>172</v>
      </c>
      <c r="I151" s="52">
        <v>27</v>
      </c>
      <c r="J151" s="19"/>
    </row>
    <row r="152" spans="1:10" ht="12.75">
      <c r="A152" s="53">
        <v>162</v>
      </c>
      <c r="B152" s="54">
        <v>0.007638888888888889</v>
      </c>
      <c r="C152" s="55">
        <v>0.04784722222222223</v>
      </c>
      <c r="D152" s="55">
        <f t="shared" si="6"/>
        <v>0.04020833333333334</v>
      </c>
      <c r="E152" s="56" t="s">
        <v>76</v>
      </c>
      <c r="F152" s="56" t="s">
        <v>169</v>
      </c>
      <c r="G152" s="57" t="s">
        <v>154</v>
      </c>
      <c r="H152" s="74" t="s">
        <v>172</v>
      </c>
      <c r="I152" s="52">
        <v>27</v>
      </c>
      <c r="J152" s="19"/>
    </row>
    <row r="153" spans="1:10" ht="12.75">
      <c r="A153" s="53">
        <v>163</v>
      </c>
      <c r="B153" s="54">
        <v>0.018055555555555554</v>
      </c>
      <c r="C153" s="55">
        <v>0.04811342592592593</v>
      </c>
      <c r="D153" s="55">
        <f t="shared" si="6"/>
        <v>0.030057870370370374</v>
      </c>
      <c r="E153" s="56" t="s">
        <v>76</v>
      </c>
      <c r="F153" s="56" t="s">
        <v>155</v>
      </c>
      <c r="G153" s="57" t="s">
        <v>154</v>
      </c>
      <c r="H153" s="74" t="s">
        <v>172</v>
      </c>
      <c r="I153" s="52">
        <v>27</v>
      </c>
      <c r="J153" s="19"/>
    </row>
    <row r="154" spans="1:10" ht="12.75">
      <c r="A154" s="53">
        <v>164</v>
      </c>
      <c r="B154" s="54">
        <v>0.02638888888888889</v>
      </c>
      <c r="C154" s="55">
        <v>0.04756944444444444</v>
      </c>
      <c r="D154" s="55">
        <f t="shared" si="6"/>
        <v>0.021180555555555553</v>
      </c>
      <c r="E154" s="56" t="s">
        <v>76</v>
      </c>
      <c r="F154" s="56" t="s">
        <v>156</v>
      </c>
      <c r="G154" s="57" t="s">
        <v>154</v>
      </c>
      <c r="H154" s="74" t="s">
        <v>172</v>
      </c>
      <c r="I154" s="52">
        <v>27</v>
      </c>
      <c r="J154" s="19"/>
    </row>
    <row r="155" spans="1:10" ht="12.75">
      <c r="A155" s="53">
        <v>85</v>
      </c>
      <c r="B155" s="54">
        <v>0.011805555555555555</v>
      </c>
      <c r="C155" s="55">
        <v>0.038796296296296294</v>
      </c>
      <c r="D155" s="55">
        <f t="shared" si="6"/>
        <v>0.02699074074074074</v>
      </c>
      <c r="E155" s="56" t="s">
        <v>76</v>
      </c>
      <c r="F155" s="56" t="s">
        <v>95</v>
      </c>
      <c r="G155" s="57" t="s">
        <v>96</v>
      </c>
      <c r="H155" s="74" t="s">
        <v>172</v>
      </c>
      <c r="I155" s="52">
        <v>27</v>
      </c>
      <c r="J155" s="19"/>
    </row>
    <row r="156" spans="1:10" ht="12.75">
      <c r="A156" s="53">
        <v>86</v>
      </c>
      <c r="B156" s="54">
        <v>0.004166666666666667</v>
      </c>
      <c r="C156" s="55">
        <v>0.021979166666666664</v>
      </c>
      <c r="D156" s="55">
        <f t="shared" si="6"/>
        <v>0.0178125</v>
      </c>
      <c r="E156" s="56" t="s">
        <v>76</v>
      </c>
      <c r="F156" s="56" t="s">
        <v>97</v>
      </c>
      <c r="G156" s="57" t="s">
        <v>96</v>
      </c>
      <c r="H156" s="74" t="s">
        <v>172</v>
      </c>
      <c r="I156" s="52">
        <v>27</v>
      </c>
      <c r="J156" s="19"/>
    </row>
    <row r="157" spans="1:10" ht="12.75">
      <c r="A157" s="53">
        <v>87</v>
      </c>
      <c r="B157" s="54">
        <v>0.029166666666666664</v>
      </c>
      <c r="C157" s="55">
        <v>0.04986111111111111</v>
      </c>
      <c r="D157" s="55">
        <f t="shared" si="6"/>
        <v>0.02069444444444445</v>
      </c>
      <c r="E157" s="56" t="s">
        <v>76</v>
      </c>
      <c r="F157" s="56" t="s">
        <v>98</v>
      </c>
      <c r="G157" s="57" t="s">
        <v>96</v>
      </c>
      <c r="H157" s="74" t="s">
        <v>172</v>
      </c>
      <c r="I157" s="52">
        <v>27</v>
      </c>
      <c r="J157" s="19"/>
    </row>
    <row r="158" spans="1:10" ht="12.75">
      <c r="A158" s="53">
        <v>88</v>
      </c>
      <c r="B158" s="54">
        <v>0.019444444444444445</v>
      </c>
      <c r="C158" s="55">
        <v>0.029965277777777775</v>
      </c>
      <c r="D158" s="55">
        <f t="shared" si="6"/>
        <v>0.01052083333333333</v>
      </c>
      <c r="E158" s="56" t="s">
        <v>76</v>
      </c>
      <c r="F158" s="56" t="s">
        <v>99</v>
      </c>
      <c r="G158" s="57" t="s">
        <v>96</v>
      </c>
      <c r="H158" s="74" t="s">
        <v>172</v>
      </c>
      <c r="I158" s="52">
        <v>27</v>
      </c>
      <c r="J158" s="19"/>
    </row>
    <row r="159" spans="1:10" ht="13.5" thickBot="1">
      <c r="A159" s="59">
        <v>115</v>
      </c>
      <c r="B159" s="60">
        <v>0.02708333333333333</v>
      </c>
      <c r="C159" s="61">
        <v>0.041840277777777775</v>
      </c>
      <c r="D159" s="61">
        <f t="shared" si="6"/>
        <v>0.014756944444444444</v>
      </c>
      <c r="E159" s="62" t="s">
        <v>76</v>
      </c>
      <c r="F159" s="62" t="s">
        <v>118</v>
      </c>
      <c r="G159" s="63" t="s">
        <v>119</v>
      </c>
      <c r="H159" s="64" t="s">
        <v>172</v>
      </c>
      <c r="I159" s="65">
        <v>27</v>
      </c>
      <c r="J159" s="19"/>
    </row>
    <row r="160" spans="1:10" ht="12.75">
      <c r="A160" s="20"/>
      <c r="B160" s="19"/>
      <c r="C160" s="19"/>
      <c r="D160" s="19"/>
      <c r="E160" s="19"/>
      <c r="F160" s="19"/>
      <c r="G160" s="20"/>
      <c r="H160" s="19"/>
      <c r="I160" s="19"/>
      <c r="J160" s="19"/>
    </row>
    <row r="161" spans="1:10" ht="12.75">
      <c r="A161" s="20"/>
      <c r="B161" s="19"/>
      <c r="C161" s="19"/>
      <c r="D161" s="19"/>
      <c r="E161" s="19"/>
      <c r="F161" s="19"/>
      <c r="G161" s="20"/>
      <c r="H161" s="19"/>
      <c r="I161" s="19"/>
      <c r="J161" s="19"/>
    </row>
    <row r="162" ht="12.75">
      <c r="F162" s="8" t="s">
        <v>158</v>
      </c>
    </row>
  </sheetData>
  <sheetProtection/>
  <autoFilter ref="A5:I159"/>
  <printOptions/>
  <pageMargins left="1.46" right="0.2362204724409449" top="0.9055118110236221" bottom="0.3937007874015748" header="0.31" footer="0.5118110236220472"/>
  <pageSetup horizontalDpi="300" verticalDpi="300" orientation="landscape" paperSize="9" scale="91" r:id="rId1"/>
  <headerFooter alignWithMargins="0">
    <oddHeader>&amp;L&amp;"Calibri,Grassetto"&amp;18Ravosa (Povoletto) 17 aprile 2009&amp;C&amp;"-,Grassetto"&amp;20Giochi Sportivi Studenteschi
Fasi Provinciali 2009 - Udine&amp;R&amp;"-,Grassetto"&amp;18Friuli MTB Orienteering
Sci Club Udine U.O.E.I.</oddHeader>
  </headerFooter>
  <rowBreaks count="3" manualBreakCount="3">
    <brk id="35" max="8" man="1"/>
    <brk id="73" max="8" man="1"/>
    <brk id="11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tabSelected="1" view="pageBreakPreview" zoomScale="60" zoomScalePageLayoutView="0" workbookViewId="0" topLeftCell="A1">
      <selection activeCell="C3" sqref="C3"/>
    </sheetView>
  </sheetViews>
  <sheetFormatPr defaultColWidth="9.140625" defaultRowHeight="12.75"/>
  <cols>
    <col min="2" max="2" width="4.57421875" style="0" customWidth="1"/>
    <col min="3" max="3" width="46.140625" style="0" customWidth="1"/>
    <col min="4" max="4" width="6.421875" style="0" customWidth="1"/>
    <col min="6" max="6" width="4.57421875" style="0" customWidth="1"/>
    <col min="7" max="7" width="46.140625" style="0" customWidth="1"/>
    <col min="8" max="8" width="6.421875" style="0" customWidth="1"/>
    <col min="11" max="11" width="27.8515625" style="0" customWidth="1"/>
    <col min="12" max="12" width="34.8515625" style="0" customWidth="1"/>
  </cols>
  <sheetData>
    <row r="2" spans="2:10" ht="15.75">
      <c r="B2" s="88" t="s">
        <v>180</v>
      </c>
      <c r="C2" s="19"/>
      <c r="D2" s="20"/>
      <c r="E2" s="19"/>
      <c r="F2" s="19"/>
      <c r="G2" s="19"/>
      <c r="H2" s="19"/>
      <c r="I2" s="19"/>
      <c r="J2" s="42" t="s">
        <v>195</v>
      </c>
    </row>
    <row r="3" spans="2:15" ht="12.75">
      <c r="B3" s="19"/>
      <c r="C3" s="19"/>
      <c r="D3" s="20"/>
      <c r="E3" s="19"/>
      <c r="F3" s="19"/>
      <c r="G3" s="19"/>
      <c r="H3" s="19"/>
      <c r="I3" s="19"/>
      <c r="M3" s="19"/>
      <c r="N3" s="19"/>
      <c r="O3" s="19"/>
    </row>
    <row r="4" spans="2:15" ht="13.5" thickBot="1">
      <c r="B4" s="21" t="s">
        <v>16</v>
      </c>
      <c r="C4" s="22"/>
      <c r="D4" s="22"/>
      <c r="E4" s="19"/>
      <c r="F4" s="21" t="s">
        <v>9</v>
      </c>
      <c r="G4" s="22"/>
      <c r="H4" s="22"/>
      <c r="I4" s="19"/>
      <c r="M4" s="19"/>
      <c r="N4" s="19"/>
      <c r="O4" s="19"/>
    </row>
    <row r="5" spans="2:15" ht="13.5" thickTop="1">
      <c r="B5" s="23">
        <v>1</v>
      </c>
      <c r="C5" s="24" t="s">
        <v>21</v>
      </c>
      <c r="D5" s="25">
        <v>10</v>
      </c>
      <c r="E5" s="19"/>
      <c r="F5" s="32">
        <v>1</v>
      </c>
      <c r="G5" s="33" t="s">
        <v>41</v>
      </c>
      <c r="H5" s="34">
        <v>12</v>
      </c>
      <c r="I5" s="19"/>
      <c r="J5" s="13">
        <v>1</v>
      </c>
      <c r="K5" s="85" t="s">
        <v>181</v>
      </c>
      <c r="L5" s="14" t="s">
        <v>182</v>
      </c>
      <c r="M5" s="19"/>
      <c r="N5" s="19"/>
      <c r="O5" s="19"/>
    </row>
    <row r="6" spans="2:15" ht="12.75">
      <c r="B6" s="26">
        <v>2</v>
      </c>
      <c r="C6" s="27" t="s">
        <v>41</v>
      </c>
      <c r="D6" s="28">
        <v>13</v>
      </c>
      <c r="E6" s="19"/>
      <c r="F6" s="35">
        <v>2</v>
      </c>
      <c r="G6" s="27" t="s">
        <v>179</v>
      </c>
      <c r="H6" s="36">
        <v>21</v>
      </c>
      <c r="I6" s="19"/>
      <c r="J6" s="15">
        <v>2</v>
      </c>
      <c r="K6" s="86" t="s">
        <v>183</v>
      </c>
      <c r="L6" s="16" t="s">
        <v>182</v>
      </c>
      <c r="M6" s="19"/>
      <c r="N6" s="19"/>
      <c r="O6" s="19"/>
    </row>
    <row r="7" spans="2:15" ht="12.75">
      <c r="B7" s="26">
        <v>3</v>
      </c>
      <c r="C7" s="27" t="s">
        <v>66</v>
      </c>
      <c r="D7" s="28">
        <v>27</v>
      </c>
      <c r="E7" s="19"/>
      <c r="F7" s="35">
        <v>3</v>
      </c>
      <c r="G7" s="27" t="s">
        <v>21</v>
      </c>
      <c r="H7" s="36">
        <v>22</v>
      </c>
      <c r="I7" s="19"/>
      <c r="J7" s="15">
        <v>3</v>
      </c>
      <c r="K7" s="86" t="s">
        <v>184</v>
      </c>
      <c r="L7" s="16" t="s">
        <v>185</v>
      </c>
      <c r="M7" s="19"/>
      <c r="N7" s="19"/>
      <c r="O7" s="19"/>
    </row>
    <row r="8" spans="2:15" ht="12.75">
      <c r="B8" s="26">
        <v>4</v>
      </c>
      <c r="C8" s="27" t="s">
        <v>51</v>
      </c>
      <c r="D8" s="28">
        <v>38</v>
      </c>
      <c r="E8" s="19"/>
      <c r="F8" s="35">
        <v>4</v>
      </c>
      <c r="G8" s="27" t="s">
        <v>11</v>
      </c>
      <c r="H8" s="36">
        <v>51</v>
      </c>
      <c r="I8" s="19"/>
      <c r="J8" s="15">
        <v>4</v>
      </c>
      <c r="K8" s="86" t="s">
        <v>186</v>
      </c>
      <c r="L8" s="16" t="s">
        <v>187</v>
      </c>
      <c r="M8" s="19"/>
      <c r="N8" s="19"/>
      <c r="O8" s="19"/>
    </row>
    <row r="9" spans="2:15" ht="12.75">
      <c r="B9" s="26">
        <v>5</v>
      </c>
      <c r="C9" s="27" t="s">
        <v>11</v>
      </c>
      <c r="D9" s="28">
        <v>52</v>
      </c>
      <c r="E9" s="19"/>
      <c r="F9" s="35">
        <v>5</v>
      </c>
      <c r="G9" s="27" t="s">
        <v>51</v>
      </c>
      <c r="H9" s="36">
        <v>52</v>
      </c>
      <c r="I9" s="19"/>
      <c r="J9" s="15">
        <v>5</v>
      </c>
      <c r="K9" s="86" t="s">
        <v>188</v>
      </c>
      <c r="L9" s="16" t="s">
        <v>182</v>
      </c>
      <c r="M9" s="19"/>
      <c r="N9" s="19"/>
      <c r="O9" s="19"/>
    </row>
    <row r="10" spans="2:15" ht="13.5" thickBot="1">
      <c r="B10" s="29">
        <v>6</v>
      </c>
      <c r="C10" s="30" t="s">
        <v>30</v>
      </c>
      <c r="D10" s="31">
        <v>68</v>
      </c>
      <c r="E10" s="19"/>
      <c r="F10" s="35">
        <v>6</v>
      </c>
      <c r="G10" s="27" t="s">
        <v>30</v>
      </c>
      <c r="H10" s="36">
        <v>60</v>
      </c>
      <c r="I10" s="19"/>
      <c r="J10" s="15">
        <v>6</v>
      </c>
      <c r="K10" s="86" t="s">
        <v>189</v>
      </c>
      <c r="L10" s="16" t="s">
        <v>187</v>
      </c>
      <c r="M10" s="19"/>
      <c r="N10" s="19"/>
      <c r="O10" s="19"/>
    </row>
    <row r="11" spans="2:15" ht="13.5" thickBot="1">
      <c r="B11" s="22"/>
      <c r="C11" s="22"/>
      <c r="D11" s="22"/>
      <c r="E11" s="19"/>
      <c r="F11" s="37">
        <v>7</v>
      </c>
      <c r="G11" s="38" t="s">
        <v>66</v>
      </c>
      <c r="H11" s="39">
        <v>60</v>
      </c>
      <c r="I11" s="19"/>
      <c r="J11" s="15">
        <v>7</v>
      </c>
      <c r="K11" s="86" t="s">
        <v>190</v>
      </c>
      <c r="L11" s="16" t="s">
        <v>191</v>
      </c>
      <c r="M11" s="19"/>
      <c r="N11" s="19"/>
      <c r="O11" s="19"/>
    </row>
    <row r="12" spans="6:15" ht="13.5" thickTop="1">
      <c r="F12" s="19"/>
      <c r="G12" s="19"/>
      <c r="H12" s="19"/>
      <c r="I12" s="19"/>
      <c r="J12" s="15">
        <v>8</v>
      </c>
      <c r="K12" s="86" t="s">
        <v>192</v>
      </c>
      <c r="L12" s="16" t="s">
        <v>182</v>
      </c>
      <c r="M12" s="19"/>
      <c r="N12" s="19"/>
      <c r="O12" s="19"/>
    </row>
    <row r="13" spans="2:15" ht="12.75">
      <c r="B13" s="22"/>
      <c r="C13" s="22"/>
      <c r="D13" s="22"/>
      <c r="E13" s="19"/>
      <c r="F13" s="19"/>
      <c r="G13" s="19"/>
      <c r="H13" s="19"/>
      <c r="I13" s="19"/>
      <c r="J13" s="15">
        <v>9</v>
      </c>
      <c r="K13" s="86" t="s">
        <v>193</v>
      </c>
      <c r="L13" s="16" t="s">
        <v>182</v>
      </c>
      <c r="M13" s="19"/>
      <c r="N13" s="19"/>
      <c r="O13" s="19"/>
    </row>
    <row r="14" spans="2:12" ht="13.5" thickBot="1">
      <c r="B14" s="21" t="s">
        <v>82</v>
      </c>
      <c r="C14" s="22"/>
      <c r="D14" s="22"/>
      <c r="E14" s="19"/>
      <c r="F14" s="21" t="s">
        <v>76</v>
      </c>
      <c r="G14" s="22"/>
      <c r="H14" s="22"/>
      <c r="I14" s="19"/>
      <c r="J14" s="17">
        <v>10</v>
      </c>
      <c r="K14" s="87" t="s">
        <v>194</v>
      </c>
      <c r="L14" s="18" t="s">
        <v>187</v>
      </c>
    </row>
    <row r="15" spans="2:10" ht="13.5" thickTop="1">
      <c r="B15" s="32">
        <v>1</v>
      </c>
      <c r="C15" s="33" t="s">
        <v>137</v>
      </c>
      <c r="D15" s="34">
        <v>20</v>
      </c>
      <c r="E15" s="19"/>
      <c r="F15" s="32">
        <v>1</v>
      </c>
      <c r="G15" s="33" t="s">
        <v>137</v>
      </c>
      <c r="H15" s="34">
        <v>10</v>
      </c>
      <c r="I15" s="19"/>
      <c r="J15" s="19"/>
    </row>
    <row r="16" spans="2:10" ht="12.75">
      <c r="B16" s="35">
        <v>2</v>
      </c>
      <c r="C16" s="27" t="s">
        <v>87</v>
      </c>
      <c r="D16" s="36">
        <v>25</v>
      </c>
      <c r="E16" s="19"/>
      <c r="F16" s="35">
        <v>2</v>
      </c>
      <c r="G16" s="27" t="s">
        <v>128</v>
      </c>
      <c r="H16" s="36">
        <v>24</v>
      </c>
      <c r="I16" s="19"/>
      <c r="J16" s="19"/>
    </row>
    <row r="17" spans="2:10" ht="12.75">
      <c r="B17" s="35">
        <v>3</v>
      </c>
      <c r="C17" s="27" t="s">
        <v>119</v>
      </c>
      <c r="D17" s="36">
        <v>33</v>
      </c>
      <c r="E17" s="19"/>
      <c r="F17" s="35">
        <v>3</v>
      </c>
      <c r="G17" s="27" t="s">
        <v>87</v>
      </c>
      <c r="H17" s="36">
        <v>25</v>
      </c>
      <c r="I17" s="19"/>
      <c r="J17" s="19"/>
    </row>
    <row r="18" spans="2:10" ht="12.75">
      <c r="B18" s="35">
        <v>4</v>
      </c>
      <c r="C18" s="27" t="s">
        <v>128</v>
      </c>
      <c r="D18" s="36">
        <v>35</v>
      </c>
      <c r="E18" s="19"/>
      <c r="F18" s="35">
        <v>4</v>
      </c>
      <c r="G18" s="27" t="s">
        <v>119</v>
      </c>
      <c r="H18" s="36">
        <v>34</v>
      </c>
      <c r="I18" s="19"/>
      <c r="J18" s="19"/>
    </row>
    <row r="19" spans="2:10" ht="12.75">
      <c r="B19" s="35">
        <v>5</v>
      </c>
      <c r="C19" s="27" t="s">
        <v>146</v>
      </c>
      <c r="D19" s="36">
        <v>39</v>
      </c>
      <c r="E19" s="19"/>
      <c r="F19" s="35">
        <v>5</v>
      </c>
      <c r="G19" s="27" t="s">
        <v>146</v>
      </c>
      <c r="H19" s="36">
        <v>51</v>
      </c>
      <c r="I19" s="19"/>
      <c r="J19" s="19"/>
    </row>
    <row r="20" spans="2:10" ht="12.75">
      <c r="B20" s="35">
        <v>6</v>
      </c>
      <c r="C20" s="27" t="s">
        <v>178</v>
      </c>
      <c r="D20" s="36">
        <v>40</v>
      </c>
      <c r="E20" s="19"/>
      <c r="F20" s="35">
        <v>6</v>
      </c>
      <c r="G20" s="27" t="s">
        <v>178</v>
      </c>
      <c r="H20" s="36">
        <v>53</v>
      </c>
      <c r="I20" s="19"/>
      <c r="J20" s="19"/>
    </row>
    <row r="21" spans="2:10" ht="12.75">
      <c r="B21" s="35">
        <v>7</v>
      </c>
      <c r="C21" s="27" t="s">
        <v>168</v>
      </c>
      <c r="D21" s="36">
        <v>69</v>
      </c>
      <c r="E21" s="19"/>
      <c r="F21" s="35">
        <v>7</v>
      </c>
      <c r="G21" s="27" t="s">
        <v>167</v>
      </c>
      <c r="H21" s="36">
        <v>55</v>
      </c>
      <c r="I21" s="19"/>
      <c r="J21" s="19"/>
    </row>
    <row r="22" spans="2:10" ht="12.75">
      <c r="B22" s="35">
        <v>8</v>
      </c>
      <c r="C22" s="27" t="s">
        <v>96</v>
      </c>
      <c r="D22" s="36">
        <v>74</v>
      </c>
      <c r="E22" s="19"/>
      <c r="F22" s="35">
        <v>8</v>
      </c>
      <c r="G22" s="27" t="s">
        <v>168</v>
      </c>
      <c r="H22" s="36">
        <v>63</v>
      </c>
      <c r="I22" s="19"/>
      <c r="J22" s="19"/>
    </row>
    <row r="23" spans="2:10" ht="12.75">
      <c r="B23" s="35">
        <v>9</v>
      </c>
      <c r="C23" s="27" t="s">
        <v>167</v>
      </c>
      <c r="D23" s="36">
        <v>76</v>
      </c>
      <c r="E23" s="19"/>
      <c r="F23" s="35">
        <v>9</v>
      </c>
      <c r="G23" s="27" t="s">
        <v>154</v>
      </c>
      <c r="H23" s="36">
        <v>74</v>
      </c>
      <c r="I23" s="19"/>
      <c r="J23" s="19"/>
    </row>
    <row r="24" spans="2:10" ht="13.5" thickBot="1">
      <c r="B24" s="37">
        <v>10</v>
      </c>
      <c r="C24" s="38" t="s">
        <v>154</v>
      </c>
      <c r="D24" s="39">
        <v>86</v>
      </c>
      <c r="E24" s="19"/>
      <c r="F24" s="37">
        <v>10</v>
      </c>
      <c r="G24" s="38" t="s">
        <v>96</v>
      </c>
      <c r="H24" s="39">
        <v>81</v>
      </c>
      <c r="I24" s="19"/>
      <c r="J24" s="19"/>
    </row>
    <row r="25" spans="2:10" ht="13.5" thickTop="1">
      <c r="B25" s="22"/>
      <c r="C25" s="22"/>
      <c r="D25" s="22"/>
      <c r="E25" s="19"/>
      <c r="F25" s="19"/>
      <c r="G25" s="19"/>
      <c r="H25" s="19"/>
      <c r="I25" s="19"/>
      <c r="J25" s="19"/>
    </row>
    <row r="26" spans="2:10" ht="12.75">
      <c r="B26" s="22"/>
      <c r="C26" s="22"/>
      <c r="D26" s="22"/>
      <c r="E26" s="19"/>
      <c r="F26" s="19"/>
      <c r="G26" s="19"/>
      <c r="H26" s="19"/>
      <c r="I26" s="19"/>
      <c r="J26" s="19"/>
    </row>
    <row r="27" spans="5:10" ht="12.75">
      <c r="E27" s="19"/>
      <c r="F27" s="19"/>
      <c r="G27" s="19"/>
      <c r="H27" s="19"/>
      <c r="I27" s="19"/>
      <c r="J27" s="19"/>
    </row>
    <row r="28" spans="8:10" ht="12.75">
      <c r="H28" s="19"/>
      <c r="I28" s="19"/>
      <c r="J28" s="19"/>
    </row>
    <row r="29" spans="8:10" ht="12.75">
      <c r="H29" s="19"/>
      <c r="I29" s="19"/>
      <c r="J29" s="19"/>
    </row>
    <row r="30" spans="8:10" ht="12.75">
      <c r="H30" s="19"/>
      <c r="I30" s="19"/>
      <c r="J30" s="19"/>
    </row>
    <row r="31" spans="8:10" ht="12.75">
      <c r="H31" s="19"/>
      <c r="I31" s="19"/>
      <c r="J31" s="19"/>
    </row>
    <row r="32" spans="8:10" ht="12.75">
      <c r="H32" s="19"/>
      <c r="I32" s="19"/>
      <c r="J32" s="19"/>
    </row>
    <row r="33" spans="8:10" ht="12.75">
      <c r="H33" s="19"/>
      <c r="I33" s="19"/>
      <c r="J33" s="19"/>
    </row>
    <row r="34" spans="8:10" ht="12.75">
      <c r="H34" s="19"/>
      <c r="I34" s="19"/>
      <c r="J34" s="19"/>
    </row>
    <row r="35" spans="8:10" ht="12.75">
      <c r="H35" s="19"/>
      <c r="I35" s="19"/>
      <c r="J35" s="19"/>
    </row>
    <row r="36" spans="8:10" ht="12.75">
      <c r="H36" s="19"/>
      <c r="I36" s="19"/>
      <c r="J36" s="19"/>
    </row>
    <row r="37" spans="8:10" ht="12.75">
      <c r="H37" s="19"/>
      <c r="I37" s="19"/>
      <c r="J37" s="19"/>
    </row>
    <row r="38" spans="8:10" ht="12.75">
      <c r="H38" s="19"/>
      <c r="I38" s="19"/>
      <c r="J38" s="19"/>
    </row>
  </sheetData>
  <sheetProtection/>
  <printOptions/>
  <pageMargins left="0.54" right="0.51" top="1.2" bottom="0.7480314960629921" header="0.31496062992125984" footer="0.31496062992125984"/>
  <pageSetup horizontalDpi="600" verticalDpi="600" orientation="landscape" paperSize="9" r:id="rId1"/>
  <headerFooter>
    <oddHeader>&amp;L&amp;"-,Grassetto"&amp;18Ravosa (Povoletto) 17 aprile 2009&amp;C&amp;"-,Grassetto"&amp;20Giochi Sportivi Studenteschi
Fasi Provinciali 2009 - Udine&amp;R&amp;"-,Grassetto"&amp;18Friuli MTB Orienteering
Sci Club Udine U.O.E.I.</oddHeader>
  </headerFooter>
  <rowBreaks count="1" manualBreakCount="1">
    <brk id="2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Miky</cp:lastModifiedBy>
  <cp:lastPrinted>2009-04-21T16:29:30Z</cp:lastPrinted>
  <dcterms:created xsi:type="dcterms:W3CDTF">2009-04-17T06:39:21Z</dcterms:created>
  <dcterms:modified xsi:type="dcterms:W3CDTF">2009-04-21T16:33:52Z</dcterms:modified>
  <cp:category/>
  <cp:version/>
  <cp:contentType/>
  <cp:contentStatus/>
</cp:coreProperties>
</file>